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0890" activeTab="0"/>
  </bookViews>
  <sheets>
    <sheet name="PreFlop" sheetId="1" r:id="rId1"/>
    <sheet name="vsPFR" sheetId="2" r:id="rId2"/>
    <sheet name="4Bets" sheetId="3" r:id="rId3"/>
    <sheet name="Bets" sheetId="4" r:id="rId4"/>
    <sheet name="Boards" sheetId="5" r:id="rId5"/>
    <sheet name="Total" sheetId="6" r:id="rId6"/>
    <sheet name="PFR" sheetId="7" r:id="rId7"/>
    <sheet name="Caller" sheetId="8" r:id="rId8"/>
    <sheet name="3bet" sheetId="9" r:id="rId9"/>
    <sheet name="Call 3bet" sheetId="10" r:id="rId10"/>
  </sheets>
  <externalReferences>
    <externalReference r:id="rId13"/>
  </externalReferences>
  <definedNames>
    <definedName name="myTYPE">'[1]LIST'!$A$1:$A$3</definedName>
    <definedName name="nOne">'[1]LIST'!$B$1:$B$6</definedName>
    <definedName name="nTwo">'[1]LIST'!$C$1:$C$6</definedName>
  </definedNames>
  <calcPr fullCalcOnLoad="1"/>
</workbook>
</file>

<file path=xl/sharedStrings.xml><?xml version="1.0" encoding="utf-8"?>
<sst xmlns="http://schemas.openxmlformats.org/spreadsheetml/2006/main" count="3026" uniqueCount="754">
  <si>
    <t>PreFlop (1st Raise | isoRaise | CallOpen | 3bet | Call3bet | 4bet | Call4bet)</t>
  </si>
  <si>
    <t>PFR</t>
  </si>
  <si>
    <t>1st Raise</t>
  </si>
  <si>
    <t>Total</t>
  </si>
  <si>
    <t>vs Average</t>
  </si>
  <si>
    <t>Winrate</t>
  </si>
  <si>
    <t>Hands</t>
  </si>
  <si>
    <t>Strength vs Avg.</t>
  </si>
  <si>
    <t>iso Raise</t>
  </si>
  <si>
    <t>isoRaise</t>
  </si>
  <si>
    <t>1st raise EP</t>
  </si>
  <si>
    <t>iso raise EP</t>
  </si>
  <si>
    <t>1st raise MP</t>
  </si>
  <si>
    <t>iso raise MP</t>
  </si>
  <si>
    <t>1st raise CO</t>
  </si>
  <si>
    <t>iso raise CO</t>
  </si>
  <si>
    <t>1st raise BTN</t>
  </si>
  <si>
    <t>iso raise BTN</t>
  </si>
  <si>
    <t>1st raise SB</t>
  </si>
  <si>
    <t>iso raise SB</t>
  </si>
  <si>
    <t>EP</t>
  </si>
  <si>
    <t>TOTAL</t>
  </si>
  <si>
    <t>2-2.2bb</t>
  </si>
  <si>
    <t>vs MP</t>
  </si>
  <si>
    <t>2.3-2.8bb</t>
  </si>
  <si>
    <t>Fold 3bet</t>
  </si>
  <si>
    <t>2.9-3.4bb</t>
  </si>
  <si>
    <t>Call3bet</t>
  </si>
  <si>
    <t>3.5bb+</t>
  </si>
  <si>
    <t>4bet</t>
  </si>
  <si>
    <t>Fold 5bet</t>
  </si>
  <si>
    <t>vs CO</t>
  </si>
  <si>
    <t>vs BTN</t>
  </si>
  <si>
    <t>vs SB</t>
  </si>
  <si>
    <t>vs BB</t>
  </si>
  <si>
    <t>MP</t>
  </si>
  <si>
    <t>CO</t>
  </si>
  <si>
    <t>BTN</t>
  </si>
  <si>
    <t>SB</t>
  </si>
  <si>
    <t>vs PFR (Call Open | 3bet | Fold 4bet | Call 4bet | 5bet )</t>
  </si>
  <si>
    <t>vs PFR</t>
  </si>
  <si>
    <t>CallOpen</t>
  </si>
  <si>
    <t>IP = MP,CO,BTN vs EP,MP,CO</t>
  </si>
  <si>
    <t>Call TOTAL</t>
  </si>
  <si>
    <t>OOP = EP,MP vs SB,BB</t>
  </si>
  <si>
    <t>Caller IP</t>
  </si>
  <si>
    <t>Steal = CO,BTN vs SB,BB</t>
  </si>
  <si>
    <t>Caller OOP</t>
  </si>
  <si>
    <t>vs Steal</t>
  </si>
  <si>
    <t>3bet IP = MP,CO,BTN vs EP,MP,CO</t>
  </si>
  <si>
    <t>3bet OOP = SB,BB vs EP,MP</t>
  </si>
  <si>
    <t>Call Open</t>
  </si>
  <si>
    <t>Resteal =  SB,BB vs CO,BTN</t>
  </si>
  <si>
    <t>CallOpen MP</t>
  </si>
  <si>
    <t>CallOpen CO</t>
  </si>
  <si>
    <t>CallOpen BTN</t>
  </si>
  <si>
    <t>CallOpen SB</t>
  </si>
  <si>
    <t>CallOpen BB</t>
  </si>
  <si>
    <t>3bet</t>
  </si>
  <si>
    <t>Fold 4bet</t>
  </si>
  <si>
    <t>Call 4bet</t>
  </si>
  <si>
    <t>5bet</t>
  </si>
  <si>
    <t>vs EP</t>
  </si>
  <si>
    <t>BB</t>
  </si>
  <si>
    <t>SQZ |  Cold 4bet</t>
  </si>
  <si>
    <t>SQZ</t>
  </si>
  <si>
    <t>SQZ TOTAL</t>
  </si>
  <si>
    <t>SQZ vs 2 pl</t>
  </si>
  <si>
    <t>SQZ vs 3 pl</t>
  </si>
  <si>
    <t>SQZ vs 4 pl</t>
  </si>
  <si>
    <t>Cold 4bet</t>
  </si>
  <si>
    <t>Cold 4bet TOTAL</t>
  </si>
  <si>
    <t>vs open EP</t>
  </si>
  <si>
    <t>vs open MP</t>
  </si>
  <si>
    <t>vs open CO</t>
  </si>
  <si>
    <t>vs open BTN</t>
  </si>
  <si>
    <t>Fold to cold 4bet</t>
  </si>
  <si>
    <t>MP-CO 3bet</t>
  </si>
  <si>
    <t>CO-SB 3bet</t>
  </si>
  <si>
    <t>BTN 3bet</t>
  </si>
  <si>
    <t>SB 3bet</t>
  </si>
  <si>
    <t xml:space="preserve">BetSizes (SPR): Bets / Fold to bet </t>
  </si>
  <si>
    <t>3bet pot &gt;&gt;&gt;</t>
  </si>
  <si>
    <t xml:space="preserve">BetSizes (3bet POT): Bets / Fold to bet </t>
  </si>
  <si>
    <t>PFR IP</t>
  </si>
  <si>
    <t>3BET IP</t>
  </si>
  <si>
    <t>Call 3Bet IP</t>
  </si>
  <si>
    <t>Flop</t>
  </si>
  <si>
    <t>Cbet 10-40%</t>
  </si>
  <si>
    <t>Fold to cbet 10-40%</t>
  </si>
  <si>
    <t>Cbet/Fold 10-40%</t>
  </si>
  <si>
    <t>Raise cbet 10-40%</t>
  </si>
  <si>
    <t>Cbet 40-60%</t>
  </si>
  <si>
    <t>Fold to cbet 40-60%</t>
  </si>
  <si>
    <t>Cbet/Fold 40-60%</t>
  </si>
  <si>
    <t>Raise cbet 40-60%</t>
  </si>
  <si>
    <t>Cbet 60-75%</t>
  </si>
  <si>
    <t>Fold to cbet 60-75%</t>
  </si>
  <si>
    <t>Cbet/Fold 60-75%</t>
  </si>
  <si>
    <t>Raise cbet 60-75%</t>
  </si>
  <si>
    <t>Cbet 75-100%</t>
  </si>
  <si>
    <t>Fold to cbet 75-100%</t>
  </si>
  <si>
    <t>Cbet/Fold 75-100%</t>
  </si>
  <si>
    <t>Raise cbet 75-100%</t>
  </si>
  <si>
    <t>Cbet 100%+</t>
  </si>
  <si>
    <t>Fold to cbet 100%+</t>
  </si>
  <si>
    <t>Cbet/Fold 100%+</t>
  </si>
  <si>
    <t>Raise cbet 100%+</t>
  </si>
  <si>
    <t>Turn</t>
  </si>
  <si>
    <t>River</t>
  </si>
  <si>
    <t>PFR OOP</t>
  </si>
  <si>
    <t>3BET OOP</t>
  </si>
  <si>
    <t>Call 3Bet OOP</t>
  </si>
  <si>
    <t>Action on Boards</t>
  </si>
  <si>
    <t>3bet IP</t>
  </si>
  <si>
    <t>Cbet</t>
  </si>
  <si>
    <t>A-KQJ</t>
  </si>
  <si>
    <t>A-Low</t>
  </si>
  <si>
    <t xml:space="preserve">Paired </t>
  </si>
  <si>
    <t>3Street</t>
  </si>
  <si>
    <t>3Flush</t>
  </si>
  <si>
    <t>Low (9-high)</t>
  </si>
  <si>
    <t>vs OverCards</t>
  </si>
  <si>
    <t>Str Draw</t>
  </si>
  <si>
    <t>vs 3street</t>
  </si>
  <si>
    <t>Flush Draw</t>
  </si>
  <si>
    <t>vs 3flush</t>
  </si>
  <si>
    <t>3bet OOP</t>
  </si>
  <si>
    <t>Call 3bet IP</t>
  </si>
  <si>
    <t>Fold to Cbet</t>
  </si>
  <si>
    <t>Call 3bet OOP</t>
  </si>
  <si>
    <t>PostFlop Leaks (PFR IP/OOP | Caller IP/OOP)</t>
  </si>
  <si>
    <t>PreFlop</t>
  </si>
  <si>
    <t>Number of Leaks/Lines for Bluffs</t>
  </si>
  <si>
    <t>Number Lines of ValueBets</t>
  </si>
  <si>
    <t>Lines with Weak Hands</t>
  </si>
  <si>
    <t>Medium value / bluff catching</t>
  </si>
  <si>
    <t>Strong Lines</t>
  </si>
  <si>
    <t xml:space="preserve"> </t>
  </si>
  <si>
    <t>Lines of Leaks / Lines for Bluffs</t>
  </si>
  <si>
    <t>Lines for ValueBets</t>
  </si>
  <si>
    <t>Lines with Weak/Strong ranges</t>
  </si>
  <si>
    <t>Range</t>
  </si>
  <si>
    <t>Weak lines</t>
  </si>
  <si>
    <t>Strong lines</t>
  </si>
  <si>
    <t>PostFlop Leaks (3bet IP/OOP | Caller IP/OOP)</t>
  </si>
  <si>
    <t>PostFlop Leaks (PFR IP/OOP | Call 3bet IP/OOP)</t>
  </si>
  <si>
    <t>TT+,77-88,55,A8s-A7s,AJs+,KJs,JTs,AJ,AK,KQ</t>
  </si>
  <si>
    <t>77+,55,A7s,A9s,AJs+,A5s-A2s,KJs+,QTs,JTs,AT+,KQ</t>
  </si>
  <si>
    <t>KK,JJ,99,KQs,AJ+</t>
  </si>
  <si>
    <t>AK</t>
  </si>
  <si>
    <t>QQ,TT,AQs</t>
  </si>
  <si>
    <t>QQ,22-TT,AJs-A3s,K5s+,K3s-K2s,Q4s,Q7s-Q6s,QTs+,Q2s,J4s+,J2s,T6s+,T3s,95s+,92s,84s+,75s+,73s-72s,64s+,52s+,42s+,32s,A2+,K3+,Q5-Q4,Q7+,J8+,T7+,T2,95,97+,86+,76,72,65,54,42,32</t>
  </si>
  <si>
    <t>33-88,A5s,A9s-A8s,K7s-K5s,K9s,K3s-K2s,Q4s,Q7s-Q6s,QTs,J4s,J6s,J8s+,J2s,T7s+,T3s,96s+,92s,84s,86s+,75s+,73s-72s,65s,53s+,42s+,AJ-A2,K5,K7+,K3,Q7,Q9+,J8+,T8+,97+,86+,54</t>
  </si>
  <si>
    <t>KK,22-TT,AJs-A3s,K7s-K5s,KTs-K9s,K3s-K2s,Q4s,Q7s-Q6s,Q9s+,Q2s,J4s,J6s,J8s+,J2s,T7s+,T3s,95s+,92s,84s,86s+,75s+,73s-72s,64s+,53s+,42s+,AQ-A2,K5+,K3,Q7,Q9+,J8+,T8+,97+,86+,54</t>
  </si>
  <si>
    <t>22+,AJs-A3s,K5s+,K3s-K2s,Q4s,Q7s-Q6s,Q9s+,Q2s,J4s+,J2s,T6s+,T3s,95s+,92s,84s+,75s+,73s-72s,64s+,52s+,42s+,32s,A2+,K3+,Q5-Q4,Q7+,J8+,T7+,T2,95,97+,86+,76,72,65,54,42,32</t>
  </si>
  <si>
    <t>JJ+,A3s,KJs+,QJs,AT,AQ+,KQ</t>
  </si>
  <si>
    <t>88-TT,66,22,A5s,A3s,KTs,QTs+,T9s,76s,KQ</t>
  </si>
  <si>
    <t>88-TT,66,A5s,A3s,KTs,T9s,76s</t>
  </si>
  <si>
    <t>AA,55-JJ,22,A5s,A9s,AJs,A3s,K7s-K6s,KTs,QTs+,J9s+,T7s+,98s,86s+,76s,A7,AJ-AT,KJ+</t>
  </si>
  <si>
    <t>QQ-KK,AK</t>
  </si>
  <si>
    <t>88-99,66,44,22,A7s-A5s,A9s,AQs,JTs,97s+,65s,AT,AQ,K9-K8,Q8</t>
  </si>
  <si>
    <t>22+,A4s+,A2s,K5s,KTs-K7s,KQs,K3s-K2s,Q7s+,Q5s-Q2s,J5s+,J2s,T4s,T7s+,97s+,85s+,75s+,64s+,42s+,A2+,K5,K7+,Q8+,J9+,T9,97+,65</t>
  </si>
  <si>
    <t>AKs,77,JTs,JJ,KK</t>
  </si>
  <si>
    <t>JJ-KK,AKs</t>
  </si>
  <si>
    <t>JJ,88,66,QJ</t>
  </si>
  <si>
    <t>JJ+,AKs,AQ+</t>
  </si>
  <si>
    <t>AA,JJ-QQ,AK</t>
  </si>
  <si>
    <t>AKs</t>
  </si>
  <si>
    <t>JJ,66-77,AJ,AK</t>
  </si>
  <si>
    <t>55+,22-33,A2s+,K9s+,Q9s,QJs,J9s+,T9s,98s,87s,AT+,KJ+,QT+</t>
  </si>
  <si>
    <t>AA,55-QQ,22-33,A2s+,K9s+,Q9s,QJs,J9s+,T9s,98s,87s,AT+,KJ+,QT+</t>
  </si>
  <si>
    <t>KK+,99-JJ,AJs-ATs,AJ,AK</t>
  </si>
  <si>
    <t>AA,QQ,AKs,AQ</t>
  </si>
  <si>
    <t>AA,AQ</t>
  </si>
  <si>
    <t>KK</t>
  </si>
  <si>
    <t>KK+,JJ,AKs,AQ+</t>
  </si>
  <si>
    <t>99-JJ,77,22-33,A8s,AQs-ATs,K7s,KTs-K9s,Q6s,Q9s,J9s-J8s,76s,AQ-AT,QT+,JT</t>
  </si>
  <si>
    <t>66+,22-33,A8s-A7s,ATs+,A4s-A3s,KTs-K4s,KQs,Q6s-Q5s,Q9s+,Q2s,J7s+,T5s,T7s,T9s,96s,98s,93s,86s,76s,74s-73s,65s,63s,A3+,K6-K5,K8+,Q8+,Q2,J8+,T8+,98,92,87</t>
  </si>
  <si>
    <t>74s,J8</t>
  </si>
  <si>
    <t>66+,22-33,A8s-A7s,ATs+,A4s-A3s,KTs-K4s,KQs,Q6s-Q5s,Q9s+,Q2s,J7s+,T5s,T7s,T9s,96s,98s,93s,86s,76s,73s,65s,63s,A3+,K6-K5,K8+,Q8+,Q2,J8+,T8+,98,92,87</t>
  </si>
  <si>
    <t>AA,AJs-ATs,AKs,KQs,JTs,AQ+,KJ+</t>
  </si>
  <si>
    <t>88-99,66,22,QTs+,KQ</t>
  </si>
  <si>
    <t>JJ,AJs,AK,KQ</t>
  </si>
  <si>
    <t>88,22,A5s,A8s,KJs,Q7s,J8s,97s,76s,43s,A9,AJ,KT-K9,KQ,Q4</t>
  </si>
  <si>
    <t>QQ,66-88,22-44,A8s-A7s,AJs-ATs,A5s-A3s,K6s,K9s,KJs+,Q7s,QTs+,J8s,JTs,T7s+,96s+,87s,75s+,43s,32s,A5,A7,A9+,K6,KT-K9,KQ,Q4,Q8,JT,98</t>
  </si>
  <si>
    <t>JJ+,99,A6s,A8s,ATs+,A2s,KJs+,J8s,AJ+,KQ</t>
  </si>
  <si>
    <t>AA,55-JJ,22,A9s,AJs,K7s-K6s,KTs,QJs,J9s+,T7s+,98s,86s+,76s,A7,AJ-AT,KJ+</t>
  </si>
  <si>
    <t>TT,77,AJs,K7s-K6s,JTs,T7s,T9s,98s,86s,76s,A7,AJ,KJ+</t>
  </si>
  <si>
    <t>77,A5s,AKs,KTs,KQs,Q9s,A5,KJ</t>
  </si>
  <si>
    <t>KK+,JJ,AK</t>
  </si>
  <si>
    <t>JJ,88-99,33,AQ+,QT</t>
  </si>
  <si>
    <t>22+,A2s+,K8s+,Q9s+,JTs,T8s+,98s,86s+,76s,65s,AT+,KT+,QT+</t>
  </si>
  <si>
    <t>TT+,88,AKs,AJ,AK</t>
  </si>
  <si>
    <t>AJ,AK</t>
  </si>
  <si>
    <t>KK,AK</t>
  </si>
  <si>
    <t>99-QQ,66-77,33-44,A5s,ATs-A8s,K7s,Q9s,T9s,76s,65s,KT</t>
  </si>
  <si>
    <t>22+,A2s+,K6s+,Q7s+,J8s,JTs,T7s+,97s+,86s+,75s+,65s,A8+,KT+,QT+,JT</t>
  </si>
  <si>
    <t>99-KK,AKs,AQ,KQ</t>
  </si>
  <si>
    <t>JJ+,88,AKs,KJs,AQ+,KQ</t>
  </si>
  <si>
    <t>QJs</t>
  </si>
  <si>
    <t>JJ-KK,88,A8s,AQs-ATs,A5s-A2s,KQs,QJs,AT,AK</t>
  </si>
  <si>
    <t>KK,55-77,22-33,A8s,AJs,Q9s,QJs,98s,AT,KJ+</t>
  </si>
  <si>
    <t>A8s,AJs,77,66</t>
  </si>
  <si>
    <t>AA,JJ,AK</t>
  </si>
  <si>
    <t>77-99,22-33,ATs,KTs-K9s,QJs,J8s,87s,76s,AT,AQ,KQ</t>
  </si>
  <si>
    <t>99+,A5s,A7s,ATs+,A2s,QJs,AJ+,97</t>
  </si>
  <si>
    <t>66-88,ATs,A3s,K8s-K6s,KJs,K2s,Q4s,Q7s-Q6s,QTs,Q2s,J8s-J4s,T6s,T9s,96s+,92s,85s+,75s+,52s+,42s,AJ-A3,K4,KJ-K8,Q5,Q7+,J8+,T7+,T2,95,98,87,76,72,65,42,32</t>
  </si>
  <si>
    <t>JJ-KK</t>
  </si>
  <si>
    <t>QQ+,99,A4s,ATs,KJs,AQ+</t>
  </si>
  <si>
    <t>AA</t>
  </si>
  <si>
    <t>KK,AQ+</t>
  </si>
  <si>
    <t>77-TT,J9s,98s,KJ</t>
  </si>
  <si>
    <t>88-QQ,A8s,AKs,KQs,AJ+</t>
  </si>
  <si>
    <t>99-TT,77,33-55,AJs-ATs,A7s-A3s,K7s-K6s,KTs-K9s,Q6s,QTs,Q2s,J6s,J9s+,T7s,T9s,95s+,86s+,76s,64s,53s,AQ-A6,K6,KT+,Q9+,JT,T8</t>
  </si>
  <si>
    <t>QQ+,99-TT,44-77,22,ATs-A8s,AQs+,A4s-A3s,K7s,K4s-K2s,Q9s-Q8s,Q3s,J2s,T6s,T8s,95s,74s,65s,43s,A6,AQ-A8,A4-A2,K9+,QT+,JT,98</t>
  </si>
  <si>
    <t>66+,A6s-A5s,A8s,AJs-ATs,AKs,A3s,KTs+,QTs+,T7s,T9s,AT,AQ+,KQ</t>
  </si>
  <si>
    <t>55,22-33,A8s,Q9s,QJs,98s,AT,KJ</t>
  </si>
  <si>
    <t>KK+,99-TT,55-77,A8s-A7s,ATs,AQs+,A2s,QTs+,JTs,AJ+,KQ</t>
  </si>
  <si>
    <t>KK,55,33,KQ</t>
  </si>
  <si>
    <t>JJ+,AKs,AK</t>
  </si>
  <si>
    <t>JJ,88,KQs,JTs,AT,QJ</t>
  </si>
  <si>
    <t>QQ+,AQs</t>
  </si>
  <si>
    <t>JJ,77-88,QTs,JTs,98s</t>
  </si>
  <si>
    <t>AA,QQ,TT,88,AKs,AK</t>
  </si>
  <si>
    <t>88-JJ,44-55,A7s,A9s,A2s,KTs,Q7s,J9s-J8s,T8s+,85s,75s,AQ-AT,KJ,QT</t>
  </si>
  <si>
    <t>AA,TT,AJs,A2s,AQ-AJ</t>
  </si>
  <si>
    <t>KK+,JJ,AKs</t>
  </si>
  <si>
    <t>66-TT,A7s,AJs,AKs,K6s,KJs-KTs,QJs,98s,AQ-AT,QT</t>
  </si>
  <si>
    <t>88+,66,33,A5s,A8s-A7s,ATs,AKs,A3s,K9s-K8s,KQs,QTs,J7s,J9s+,T8s-T7s,75s+,65s,A6,A9+,KJ+,QJ</t>
  </si>
  <si>
    <t>KK,AKs,AQ</t>
  </si>
  <si>
    <t>KK,JJ,A5s,AJs,AKs,KQs,AQ,KQ</t>
  </si>
  <si>
    <t>QQ</t>
  </si>
  <si>
    <t>QQ-KK,TT,A8s-A7s,AJs,A4s-A2s,AK</t>
  </si>
  <si>
    <t>TT-JJ,77,QJs,87s</t>
  </si>
  <si>
    <t>JJ-KK,77,A5s,AQs+,KJs,AT,AQ+,QJ</t>
  </si>
  <si>
    <t>AA,55-JJ,22,A9s,KTs,QJs,J9s+,T8s+,87s,AT,KQ</t>
  </si>
  <si>
    <t>KK,77-TT,33,A8s-A7s,AQs+,K4s,K7s-K6s,KQs,Q7s,J6s,J8s,JTs,T9s,76s,A5,AJ-A9,AK,KJ+,QT,JT</t>
  </si>
  <si>
    <t>QQ,77,KQ</t>
  </si>
  <si>
    <t>99-JJ,66,ATs,AKs,QJs,76s,AT+</t>
  </si>
  <si>
    <t>TT-KK,AJs,KJs,AQ+</t>
  </si>
  <si>
    <t>QQ,66-88,33-44,A8s-A7s,ATs,A4s-A3s,K6s,K9s,KJs+,Q7s,QTs+,JTs,T7s+,96s,98s,87s,75s,32s,A5,A7,AT-A9,AQ+,K6,KQ,Q8,JT,98</t>
  </si>
  <si>
    <t>TT,AK</t>
  </si>
  <si>
    <t>TT-JJ,AQ-AJ</t>
  </si>
  <si>
    <t>AA,A3s</t>
  </si>
  <si>
    <t>KK,88,ATs</t>
  </si>
  <si>
    <t>AQs,98s,AJ</t>
  </si>
  <si>
    <t>99,77,AQs,A2s,AK</t>
  </si>
  <si>
    <t>AA,AKs,AK</t>
  </si>
  <si>
    <t>JJ-QQ,99,66,A7s,AQs-AJs,A2s,AJ</t>
  </si>
  <si>
    <t>TT,AJs</t>
  </si>
  <si>
    <t>AKs,QQ,JJ</t>
  </si>
  <si>
    <t>Data: 13.11.2015</t>
  </si>
  <si>
    <t>Hands: 72959</t>
  </si>
  <si>
    <t>Open Ended Straight Draw-2,Mid Straight,Two Pair,Trips/Mid Kicker,Bottom Pair,King High/Two Overs,Ace High/One Over,Bottom Set,Top Pair/High Kicker</t>
  </si>
  <si>
    <t>Middle Pair-16,Top Pair/High Kicker-8,Two Pair/One Board-6,Pair/Board-5,Top Pair/Mid Kicker-5,Inside Straight Draw-4,Bottom Pair-4,Low Flush Draw-4,Top Pair/Low Kicker-4,Nothing-3,Open Ended Straight Draw-2,High Flush Draw-2,TT Underpair-2,Small Overpair-2,Combo Draw,JJ Underpair,King High/Two Overs,King High/One Over,Ace High/One Over,Mid Flush Draw,Top Pair/Inside Straight Draw,Two Overs/Straight Draw,Pair/OESD,Three of a Kind/Board</t>
  </si>
  <si>
    <t>Middle Pair-42,Pair/Board-27,Nothing-23,Ace High/One Over-21,Two Pair/One Board-20,Inside Straight Draw-19,Top Pair/High Kicker-18,Bottom Pair-15,Pocket Pair Under High Card-15,Top Pair/Mid Kicker-10,King High/One Over-9,Open Ended Straight Draw-6,King High/Two Overs-4,Trips/Low Kicker-4,Pair/Inside Straight Draw-4,Mid Flush Draw-4,Ace High/Two Overs-4,Trips/Mid Kicker-3,Low Flush Draw-3,Top Pair/Top Kicker-3,Pair/Flush Draw-3,Two Overs/Straight Draw-3,High Flush Draw-2,Quads-2,Trips/Top Kicker-2,Nut Flush Draw-2,Two Overs/Flush Draw-2,Top Pair/Low Kicker-2,Top Pair/Inside Straight Draw-2,Mid Straight,Two Pair,QQ Underpair,Small Overpair,Bottom Set,Trips/Face Kicker,Top Pair/OESD,Combo Draw,Pair/OESD,Three of a Kind/Board</t>
  </si>
  <si>
    <t>Bottom Pair-2,Open Ended Straight Draw-2,Ace High/One Over-2,Two Pair/One Board-2,Pocket Pair Under High Card-2,Pair/Board-2,High Flush Draw,Nut Straight,Pair/Flush Draw,Pair/OESD,Low Flush Draw,Top Pair/Low Kicker,Two Overs/Flush Draw,Nut Flush Draw,King High/One Over,Top Pair/Mid Kicker,Top Pair/High Kicker,Two Overs/Straight Draw</t>
  </si>
  <si>
    <t>Two Pair-2,Trips/Top Kicker,Mid Set,Top Pair/High Kicker,Open Ended Straight Draw,Pair/Flush Draw,Mid Flush Draw,Ace High/One Over,Inside Straight Draw</t>
  </si>
  <si>
    <t>Two Pair/One Board-3,Inside Straight Draw-2,Combo Draw,Two Overs/Straight Draw,Two Pair/Board,Full House,Top Pair/Inside Straight Draw,Pair/Combo Draw,Middle Pair,Top Pair/Mid Kicker</t>
  </si>
  <si>
    <t>Combo Draw,Pair/Inside Straight Draw,Two Pair/One Board,Two Pair</t>
  </si>
  <si>
    <t>Top Pair/OESD,Open Ended Straight Draw,Two Pair/One Board,Two Pair,Nut Flush Draw,Nut Straight</t>
  </si>
  <si>
    <t>Two Pair/One Board-23,Middle Pair-16,Bottom Pair-10,Pair/Flush Draw-9,Inside Straight Draw-7,Pair/Board-7,Pair/Inside Straight Draw-6,Top Pair/High Kicker-3,Trips/Low Kicker-3,Ace High/One Over-3,Top Pair/Mid Kicker-3,Two Pair-3,Mid Flush Draw-3,Quads-2,Trips/Face Kicker-2,Top Pair/Flush Draw-2,Full House-2,High Flush Draw-2,Top Pair/Inside Straight Draw-2,Pair/OESD-2,King High/One Over-2,Pair/Combo Draw-2,Pocket Pair Under High Card-2,Nut Straight,QQ Underpair,Top Pair/Top Kicker,Trips/Mid Kicker,Low Flush Draw,Two Overs/Flush Draw,Nothing,Open Ended Straight Draw,Three of a Kind/Board</t>
  </si>
  <si>
    <t>Bottom Pair-4,Two Pair/One Board-4,Pair/Board-3,Pair/Inside Straight Draw-2,Pair/OESD-2,Middle Pair-2,Inside Straight Draw-2,Top Pair/Mid Kicker,Two Pair</t>
  </si>
  <si>
    <t>Two Pair/One Board-11,Middle Pair-3,Top Pair/High Kicker-2,Inside Straight Draw-2,Pair/Inside Straight Draw-2,Pair/Board-2,Low Flush Draw-2,High Flush Draw-2,Top Pair/Inside Straight Draw-2,Made Straight/Flush Draw,Two Overs/Straight Draw,Mid Straight,Pair/Flush Draw,Open Ended Straight Draw,Combo Draw,Top Pair/Mid Kicker,Three of a Kind/Board,Top Pair/Low Kicker</t>
  </si>
  <si>
    <t>Middle Pair-4,Open Ended Straight Draw-3,Pair/OESD-2,Bottom Pair-2,Ace High/Two Overs,Quads,Mid Straight,Pair/Flush Draw,Inside Straight Draw,Combo Draw,Trips/Top Kicker,Two Pair,Top Pair/High Kicker,Nut Flush Draw</t>
  </si>
  <si>
    <t>Bottom Pair-2,High Flush Draw,Nut Straight,Pair/Flush Draw,Open Ended Straight Draw,Ace High/One Over,Pair/OESD,Nut Flush,Two Pair/One Board,Pocket Pair Under High Card,Two Overs/Straight Draw</t>
  </si>
  <si>
    <t>Nut Straight,Inside Straight Draw,Trips/Face Kicker,Trips/Low Kicker,Low Flush Draw,Full House</t>
  </si>
  <si>
    <t>Low Flush,Mid Set,Two Pair,Combo Draw,Trips/Low Kicker,Nut Straight</t>
  </si>
  <si>
    <t>Top Pair/OESD,Top Pair/High Kicker,Middle Pair,Top Pair/Low Kicker,Two Pair/One Board,Top Pair/Mid Kicker</t>
  </si>
  <si>
    <t>Middle Pair-7,Bottom Pair-3,Two Pair/One Board-3,Pair/Inside Straight Draw-2,Top Pair/Low Kicker,TT Underpair,Top Pair/Inside Straight Draw,Top Pair/Mid Kicker,Pocket Pair Under High Card,Inside Straight Draw</t>
  </si>
  <si>
    <t>Top Pair/OESD,Top Pair/High Kicker,Pair/Board,Top Pair/Flush Draw</t>
  </si>
  <si>
    <t>Two Pair/One Board-2,Trips/Low Kicker,Mid Flush,King High/One Over,Ace High/One Over,Pocket Pair Under High Card,Top Pair/Mid Kicker,Pair/Board,Middle Pair</t>
  </si>
  <si>
    <t>Pair/Board-6,Nothing-4,Pair/Inside Straight Draw-4,Two Pair/One Board-2,Bottom Pair-2,Pocket Pair Under High Card</t>
  </si>
  <si>
    <t>Pair/Board-4,Nothing-3,Two Pair/One Board-3,Top Pair/Mid Kicker,Trips/Low Kicker</t>
  </si>
  <si>
    <t>Pair/Board-7,Nothing-5,Two Pair/One Board-2,Bottom Pair-2,Full House,Top Pair/Mid Kicker,High Flush,Middle Pair,Two Pair,Mid Flush,Trips/Top Kicker,Trips/Mid Kicker,Nut Full House,Top Pair/High Kicker,Trips/Low Kicker,Nut Straight</t>
  </si>
  <si>
    <t>Two Pair/One Board-7,Middle Pair-3,Nothing</t>
  </si>
  <si>
    <t>Two Pair/One Board-5,Middle Pair-4,Pocket Pair Under High Card-2,Two Pair/Board-2,Bottom Pair-2,Ace High/One Over-2,Top Pair/Low Kicker-2,Top Pair/Mid Kicker,Nut Flush,Pair/Board,Three of a Kind/Board,Nothing</t>
  </si>
  <si>
    <t>Middle Pair-3,Top Pair/Mid Kicker</t>
  </si>
  <si>
    <t>Pair/Board-6,Two Pair/One Board-6,Middle Pair-6,Full House-4,Ace High/One Over-3,Top Pair/Mid Kicker-2,Two Pair-2,Trips/Low Kicker-2,King High/One Over-2,High Flush,Nothing,Low Straight,Top Pair/High Kicker,Mid Flush</t>
  </si>
  <si>
    <t>Two Pair/One Board-5,Bottom Pair-3,Middle Pair-3,Pocket Pair Under High Card-2,TT Underpair,Ace High/One Over</t>
  </si>
  <si>
    <t>Two Pair/One Board-3,Pair/Board-3,Two Pair/Board-2,Top Pair/Mid Kicker,Two Pair,Mid Straight,Ace High/One Over,Pocket Pair Under High Card</t>
  </si>
  <si>
    <t>Pair/Board-2,Nothing-2,Bottom Pair,Two Pair/Board,Nut Straight</t>
  </si>
  <si>
    <t>Nut Straight,Two Pair/One Board,Bottom Pair,Pair/Board,Ace High/One Over,Mid Straight</t>
  </si>
  <si>
    <t>Two Pair/One Board-2,Bottom Pair,Pocket Pair Under High Card</t>
  </si>
  <si>
    <t>Mid Flush,King High/One Over,Two Pair/Board,Full House</t>
  </si>
  <si>
    <t>Mid Straight-2,Trips/Top Kicker-2,Ace High/Two Overs,Pair/Board,Bottom Pair,Two Pair,Nut Straight</t>
  </si>
  <si>
    <t>JJ Underpair,Trips/Low Kicker,Two Pair/One Board,Pair/Board</t>
  </si>
  <si>
    <t>Two Pair/One Board-6,Middle Pair-4,Top Pair/High Kicker,Top Pair/Top Kicker,Trips/Mid Kicker,Two Pair/Board</t>
  </si>
  <si>
    <t>Two Pair/One Board-13,Middle Pair-12,Bottom Pair-3,Top Pair/High Kicker-2,Quads,Top Pair/Top Kicker,Trips/Mid Kicker,High Flush,Two Pair/Board</t>
  </si>
  <si>
    <t>Two Pair/One Board-16,Middle Pair-7,Pair/Board-4,Pocket Pair Under High Card-3,Bottom Pair-3,Two Pair/Board-3,Ace High/One Over-2,QQ Underpair,Three of a Kind/Board</t>
  </si>
  <si>
    <t>Two Pair/One Board-3,Pocket Pair Under High Card-2,Pair/Board-2,Top Pair/Low Kicker,Top Pair/Mid Kicker</t>
  </si>
  <si>
    <t>Two Pair-2,Mid Flush,Two Pair/One Board</t>
  </si>
  <si>
    <t>Middle Pair-2,Ace High/One Over,Pocket Pair Under High Card,Three of a Kind/Board</t>
  </si>
  <si>
    <t>Trips/Mid Kicker-2,Top Pair/Low Kicker,Two Pair/One Board</t>
  </si>
  <si>
    <t>Bottom Pair-2,Full House,Middle Pair,Top Pair/Low Kicker,Two Pair/One Board</t>
  </si>
  <si>
    <t>High Flush,Quads,Low Straight,Low Flush,Two Pair,Trips/Low Kicker</t>
  </si>
  <si>
    <t>Top Pair/High Kicker,Two Pair/One Board,Pair/Board,Middle Pair</t>
  </si>
  <si>
    <t>Two Pair/One Board-17,Pair/Board-9,Two Pair/Board-6,Ace High/One Over-5,Pocket Pair Under High Card-5,Middle Pair-5,Bottom Pair-4,Three of a Kind/Board,Nothing,Straight/Board</t>
  </si>
  <si>
    <t>Two Pair/One Board-4,Bottom Pair-4,Pair/Board,Nothing,Middle Pair,Full House,Three of a Kind/Board</t>
  </si>
  <si>
    <t>Top Pair/Top Kicker-2,Mid Flush Draw-2,Two Pair/One Board-2,Two Overs/Straight Draw-2,Pair/Board-2,KK Overpair,Pair/OESD,Top Pair/High Kicker,Open Ended Straight Draw,Ace High/One Over,TT Overpair,TT Underpair,Nut Flush Draw</t>
  </si>
  <si>
    <t>Pair/Board-7,Middle Pair-6,Two Pair/One Board-5,Ace High/Two Overs-5,Two Overs/Straight Draw-4,Pocket Pair Under High Card-4,Inside Straight Draw-3,Top Pair/Mid Kicker-3,Nothing-3,TT Underpair-2,Bottom Pair-2,QQ Underpair-2,Ace High/One Over-2,Top Pair/High Kicker-2,Top Pair/Top Kicker,Combo Draw,Trips/Face Kicker,KK Overpair,High Flush Draw,Small Overpair,King High/One Over,Pair/Inside Straight Draw,Open Ended Straight Draw,Top Pair/Low Kicker</t>
  </si>
  <si>
    <t>Middle Pair-9,Ace High/Two Overs-8,Two Pair/One Board-7,Pair/Board-6,QQ Underpair-4,JJ Underpair-4,Two Overs/Straight Draw-3,Bottom Pair-3,Ace High/One Over-2,KK Underpair-2,Nut Full House,AA Unimproved,Nothing,King High/Two Overs,Top Pair/Mid Kicker,TT Underpair,Top Pair/Top Kicker,KK Overpair,Pocket Pair Under High Card,Pair/OESD,Pair/Inside Straight Draw,Pair/Flush Draw</t>
  </si>
  <si>
    <t>Top Pair/High Kicker-3,KK Overpair-2,Top Pair/Top Kicker-2,Middle Pair-2,Ace High/One Over-2,Pair/Flush Draw,Top Set,Mid Flush Draw,Trips/Low Kicker,Nut Flush Draw,Top Pair/Mid Kicker,Two Overs/Flush Draw,Top Pair/Flush Draw,Two Overs/Straight Draw,Pair/Board,Pocket Pair Under High Card,Two Pair/One Board,Ace High/Two Overs,Two Overs/Combo Draw,Two Pair</t>
  </si>
  <si>
    <t>Top Set,Two Pair,Mid Set,Ace High/One Over</t>
  </si>
  <si>
    <t>Middle Pair-7,Two Pair/One Board-6,Pair/Board-4,Top Pair/Top Kicker-2,Bottom Pair-2,QQ Underpair-2,Inside Straight Draw-2,Two Overs/Straight Draw-2,Pair/Inside Straight Draw-2,Pocket Pair Under High Card-2,Nut Straight,Pair/Flush Draw,TT Underpair,Two Pair/Board,Two Overs/Flush Draw,Trips/Low Kicker,Two Pair,Top Pair/Inside Straight Draw,Combo Draw,Top Pair/Low Kicker,Ace High/Two Overs,Pair/OESD</t>
  </si>
  <si>
    <t>Top Pair/High Kicker-6,Two Pair/One Board-5,Inside Straight Draw-4,Two Pair-3,Nothing-3,Pocket Pair Under High Card-2,Pair/Board-2,Nut Flush Draw-2,Middle Pair-2,Pair/OESD-2,Ace High/One Over-2,JJ Underpair-2,Top Pair/Mid Kicker,Trips/Face Kicker,Nut Full House,QQ Underpair,Top Pair/Inside Straight Draw,Pair/Inside Straight Draw,Open Ended Straight Draw,Top Pair/Flush Draw,Pair/Flush Draw</t>
  </si>
  <si>
    <t>Two Pair/One Board-2,Top Pair/Top Kicker,Open Ended Straight Draw,Mid Flush Draw,Two Overs/Straight Draw,Pair/Board,Middle Pair</t>
  </si>
  <si>
    <t>Two Pair/One Board-5,Pair/Board-4,Two Pair-3,Open Ended Straight Draw-3,Top Pair/High Kicker-2,Nothing-2,Top Pair/Low Kicker-2,Middle Pair-2,Inside Straight Draw-2,Mid Straight,Quads,KK Underpair,Bottom Set,Trips/Low Kicker,Combo Draw,King High/Two Overs,Ace High/Two Overs,JJ Underpair,Nut Flush Draw,Two Overs/Combo Draw,Pair/Flush Draw,Low Flush,Pair/OESD</t>
  </si>
  <si>
    <t>Two Pair/One Board-2,Two Pair-2,Pair/Flush Draw,Nut Flush Draw,Pocket Pair Under High Card,Two Overs/Flush Draw,Top Pair/Flush Draw</t>
  </si>
  <si>
    <t>Bottom Pair,TT Overpair,Pair/Board,TT Underpair,Two Overs/Straight Draw,Nut Flush Draw</t>
  </si>
  <si>
    <t>Two Pair/One Board-16,Pair/Board-13,Inside Straight Draw-10,Middle Pair-8,Top Pair/Inside Straight Draw-6,Top Pair/High Kicker-6,Top Pair/Low Kicker-4,Ace High/One Over-4,Top Pair/Mid Kicker-4,Two Pair-3,Bottom Pair-3,Two Pair/Board-2,KK Overpair-2,Pair/Inside Straight Draw-2,Two Overs/Combo Draw-2,Nothing-2,Pocket Pair Under High Card-2,Top Pair/Flush Draw,TT Overpair,Mid Flush,Bottom Set,TT Underpair,Open Ended Straight Draw</t>
  </si>
  <si>
    <t>Two Pair/One Board-20,Pair/Board-14,Pocket Pair Under High Card-11,Middle Pair-10,Bottom Pair-9,Inside Straight Draw-9,Top Pair/High Kicker-7,Ace High/One Over-6,Pair/Inside Straight Draw-5,Open Ended Straight Draw-5,Nothing-5,Pair/OESD-3,Top Pair/Low Kicker-3,Two Pair/Board-3,Nut Flush Draw-3,AA Unimproved-2,Ace High/Two Overs-2,Top Pair/Inside Straight Draw-2,Trips/Top Kicker,Pair/Flush Draw,Full House,Three of a Kind/Board,TT Underpair,Mid Flush Draw,Top Pair/Mid Kicker,King High/One Over,Pair/Combo Draw,Top Pair/OESD</t>
  </si>
  <si>
    <t>Two Pair/One Board-7,Middle Pair-4,Top Pair/Top Kicker-3,Top Pair/High Kicker-2,Three of a Kind/Board-2,JJ Underpair-2,Two Overs/Straight Draw-2,Low Straight,Full House,AA Unimproved,QQ Underpair,TT Underpair,Pair/Board,KK Overpair,KK Underpair,Pocket Pair Under High Card,Two Pair/Board,Ace High/Two Overs,Inside Straight Draw</t>
  </si>
  <si>
    <t>Top Pair/High Kicker,Bottom Set,Two Pair/One Board,Nut Flush Draw,Two Pair,TT Underpair,Top Pair/OESD</t>
  </si>
  <si>
    <t>Two Pair/One Board-12,Top Pair/Top Kicker-4,Pair/Board-4,Middle Pair-4,JJ Underpair-4,Bottom Pair-3,Top Pair/High Kicker-2,Full House-2,Three of a Kind/Board-2,QQ Underpair-2,Two Overs/Straight Draw-2,Pair/Inside Straight Draw-2,Ace High/Two Overs-2,Nut Full House,Low Straight,AA Unimproved,TT Underpair,KK Overpair,KK Underpair,Pocket Pair Under High Card,Pair/OESD,Two Pair/Board,Two Pair,Ace High/One Over,Inside Straight Draw</t>
  </si>
  <si>
    <t>Two Pair/One Board-24,Two Pair-8,Pair/Board-8,Inside Straight Draw-7,Top Pair/High Kicker-6,Bottom Pair-6,High Flush Draw-4,Open Ended Straight Draw-4,KK Overpair-3,Nut Flush Draw-3,Bottom Set-3,Middle Pair-3,Pair/Inside Straight Draw-3,Top Pair/Inside Straight Draw-3,Pair/OESD-3,Nut Flush-2,Trips/Mid Kicker-2,King High/One Over-2,High Flush-2,AA Unimproved-2,Pocket Pair Under High Card-2,Top Pair/OESD-2,Nothing-2,Pair/Flush Draw-2,Nut Full House,Full House,Trips/Face Kicker,Trips/Low Kicker,Quads/Board,Top Pair/Low Kicker,Top Set,Two Pair/Board,TT Overpair,Top Pair/Combo Draw,TT Underpair,Top Pair/Mid Kicker,Top Pair/Top Kicker,Nut Straight,Low Flush Draw,Ace High/One Over,Top Pair/Flush Draw,Two Overs/Flush Draw,Three of a Kind/Board,Made Straight/Flush Draw,Mid Straight</t>
  </si>
  <si>
    <t>Two Pair/One Board-16,Pair/Board-14,Middle Pair-10,Pocket Pair Under High Card-10,Bottom Pair-9,Inside Straight Draw-9,Top Pair/High Kicker-7,Nothing-5,Ace High/One Over-5,Open Ended Straight Draw-4,Pair/Inside Straight Draw-3,Pair/OESD-3,Top Pair/Low Kicker-3,Two Pair/Board-3,Top Pair/Inside Straight Draw-2,Nut Flush Draw-2,Ace High/Two Overs,Full House,Three of a Kind/Board,AA Unimproved,TT Underpair,Mid Flush Draw,Top Pair/Mid Kicker,King High/One Over,Pair/Combo Draw,Top Pair/OESD</t>
  </si>
  <si>
    <t>Full House,Two Overs/Combo Draw,Low Flush Draw,Top Pair/High Kicker,Pocket Pair Under High Card</t>
  </si>
  <si>
    <t>Two Pair/One Board-12,Ace High/Two Overs-9,Middle Pair-8,QQ Underpair-5,Pair/Board-5,Pair/Inside Straight Draw-4,Top Pair/High Kicker-3,KK Underpair-3,TT Underpair-3,Two Overs/Straight Draw-2,Inside Straight Draw-2,Open Ended Straight Draw-2,Combo Draw-2,Bottom Pair-2,Top Pair/Mid Kicker,Two Overs/Flush Draw,Nut Flush Draw,King High/Two Overs,Full House,Top Pair/Inside Straight Draw,Low Straight,Top Pair/Low Kicker,JJ Underpair,Ace High/One Over,Pocket Pair Under High Card</t>
  </si>
  <si>
    <t>Top Pair/High Kicker-2,Nut Flush Draw,Bottom Set,Pair/Board,Top Pair/Top Kicker,Nothing,Combo Draw</t>
  </si>
  <si>
    <t>Nut Flush,Two Pair,Top Pair/Inside Straight Draw,High Flush Draw,Two Pair/One Board</t>
  </si>
  <si>
    <t>Two Pair/One Board-2,Top Pair/Mid Kicker,TT Underpair,Nothing,Middle Pair,Pair/Inside Straight Draw</t>
  </si>
  <si>
    <t>Mid Set,KK Overpair,Two Pair/One Board,Top Pair/High Kicker</t>
  </si>
  <si>
    <t>Two Pair/One Board-2,King High/Two Overs,Two Pair/Board</t>
  </si>
  <si>
    <t>Two Pair/One Board-8,Two Pair/Board-3,Top Pair/High Kicker-3,Top Pair/Mid Kicker-3,Top Pair/Low Kicker-2,Three of a Kind/Board-2,Middle Pair-2,Pair/Board-2,Trips/Mid Kicker,Two Pair,Full House,TT Underpair,Low Straight,Straight/Board</t>
  </si>
  <si>
    <t>Pair/Board-2,Two Pair/One Board,Mid Straight</t>
  </si>
  <si>
    <t>Two Pair/One Board-7,Pair/Board-3,Two Pair-2,Top Pair/Low Kicker-2,High Flush,Mid Flush,Nothing,Full House,Top Pair/High Kicker,Pocket Pair Under High Card,Middle Pair</t>
  </si>
  <si>
    <t>Pair/Board-3,Two Pair/One Board-3,Mid Straight-2,Two Pair-2,Quads,KK Underpair,Nothing,Middle Pair,King High/One Over</t>
  </si>
  <si>
    <t>Two Pair/One Board-8,Pair/Board-7,Middle Pair-5,Nothing-4,Ace High/One Over-4,Bottom Pair-2,Pocket Pair Under High Card-2,Three of a Kind/Board-2,Full House,Two Pair,TT Underpair</t>
  </si>
  <si>
    <t>Pair/Board-3,Middle Pair-2,Full House,Top Pair/Top Kicker,KK Underpair,QQ Underpair,Two Pair/One Board,Nut Flush,Nothing</t>
  </si>
  <si>
    <t>Top Pair/Mid Kicker-3,Nothing-3,Trips/Face Kicker-2,Two Pair-2,Two Pair/One Board-2,Pair/Board-2,Full House,Nut Full House,Pocket Pair Under High Card,Mid Set,Three of a Kind/Board,Bottom Pair,Top Pair/High Kicker,Ace High/One Over,Nut Straight</t>
  </si>
  <si>
    <t>Top Pair/High Kicker-2,Pair/Board,Bottom Set,Top Pair/Top Kicker</t>
  </si>
  <si>
    <t>Two Pair/One Board-2,Bottom Pair,Pair/Board</t>
  </si>
  <si>
    <t>Middle Pair-4,Two Pair/One Board-3,Pair/Board-3,JJ Underpair-2,Top Pair/Top Kicker,Two Pair/Board,Two Pair,Ace High/One Over,QQ Underpair</t>
  </si>
  <si>
    <t>Pair/Board-6,Two Pair/One Board-4,Middle Pair-2,Pocket Pair Under High Card,Ace High/One Over,Bottom Pair,TT Underpair</t>
  </si>
  <si>
    <t>Two Pair/One Board-5,Two Pair/Board-3,Pocket Pair Under High Card-3,Middle Pair-2,Pair/Board-2,Full House,Bottom Pair,Two Pair,Ace High/One Over,Top Pair/Low Kicker,Ace High/Two Overs</t>
  </si>
  <si>
    <t>Two Pair/One Board-2,Middle Pair,Two Pair</t>
  </si>
  <si>
    <t>Two Pair/One Board-6,Ace High/Two Overs,Full House,Pair/Board</t>
  </si>
  <si>
    <t>Pair/Board-12,Two Pair/One Board-11,Middle Pair-8,Two Pair/Board-3,Bottom Pair-2,Top Pair/High Kicker-2,Two Pair-2,Top Pair/Top Kicker,Pocket Pair Under High Card,AA Unimproved,Ace High/One Over,TT Underpair</t>
  </si>
  <si>
    <t>Nothing,Two Pair/One Board,Pair/Board,Middle Pair</t>
  </si>
  <si>
    <t>Full House-2,Two Pair/One Board-2,Ace High/Two Overs-2,Low Straight,Top Pair/High Kicker,Top Pair/Top Kicker,AA Unimproved,Three of a Kind/Board,JJ Underpair,Pair/Board,Pocket Pair Under High Card</t>
  </si>
  <si>
    <t>Top Pair/High Kicker,Mid Set,Two Pair/One Board,Nut Flush,Two Pair,Top Pair/Mid Kicker</t>
  </si>
  <si>
    <t>Two Pair/One Board-9,Full House-3,Middle Pair-3,Top Pair/Top Kicker-2,JJ Underpair-2,Ace High/Two Overs-2,Low Straight,Top Pair/High Kicker,AA Unimproved,Three of a Kind/Board,QQ Underpair,TT Underpair,Pair/Board,KK Overpair,Pocket Pair Under High Card,Nut Straight</t>
  </si>
  <si>
    <t>Two Pair/One Board-5,High Flush-3,KK Overpair,Nut Full House,Trips/Face Kicker,Full House</t>
  </si>
  <si>
    <t>Straight/Board-2,King High/Two Overs,Middle Pair,Two Pair/One Board</t>
  </si>
  <si>
    <t>Two Pair/One Board-22,Pair/Board-14,Middle Pair-6,Two Pair/Board-4,Pocket Pair Under High Card-4,Bottom Pair-3,Nothing-3,King High/One Over-2,Top Pair/High Kicker-2,Two Pair-2,Straight/Board,TT Overpair,Nut Straight,JJ Underpair,Ace High/One Over,Top Pair/Mid Kicker,Ace High/Two Overs,Three of a Kind/Board</t>
  </si>
  <si>
    <t>Pair/Board-4,TT Underpair</t>
  </si>
  <si>
    <t>Two Pair/One Board-11,Middle Pair-4,Top Pair/High Kicker-3,Top Pair/Top Kicker,Ace High/One Over,Three of a Kind/Board,Two Pair/Board,Top Pair/Mid Kicker,Mid Straight</t>
  </si>
  <si>
    <t>Two Pair/One Board-4,Pair/Board-3,Two Pair/Board-2,Pocket Pair Under High Card-2,Nothing,Bottom Pair,Low Flush,Top Pair/Low Kicker,Middle Pair</t>
  </si>
  <si>
    <t>Pair/Board-2,Two Pair/One Board,Three of a Kind/Board</t>
  </si>
  <si>
    <t>Middle Pair-2,Pair/Board-2,Two Pair/Board-2,Top Pair/Low Kicker,Top Pair/Top Kicker,Two Pair/One Board,Bottom Pair</t>
  </si>
  <si>
    <t>Two Pair/One Board-9,Top Pair/High Kicker-5,High Flush-3,Full House-3,Two Pair-2,Trips/Mid Kicker-2,Nut Flush-2,Bottom Set-2,Mid Straight-2,Trips/Low Kicker,Quads/Board,Nut Straight,Top Set,Nothing</t>
  </si>
  <si>
    <t>Two Pair/One Board-4,Top Pair/Top Kicker,Top Pair/High Kicker</t>
  </si>
  <si>
    <t>Two Pair/One Board,Ace High/One Over</t>
  </si>
  <si>
    <t>Top Pair/High Kicker-2,Middle Pair-2,Two Overs/Straight Draw,Top Pair/Low Kicker,Ace High/Two Overs,QQ Underpair,Two Pair</t>
  </si>
  <si>
    <t>Pair/OESD,High Flush Draw</t>
  </si>
  <si>
    <t>Top Pair/High Kicker-53,Middle Pair-24,Top Pair/Mid Kicker-15,Pair/Board-14,Two Pair/One Board-13,GutShot-11,Ace High/One Over-10,Top Pair/Low Kicker-9,Top Pair/Top Kicker-8,OESD-7,Top Pair/GutShot-6,Mid Flush Draw-6,Ace High/Two Overs-6,Nut Flush Draw-5,Nothing-4,Trips/Face Kicker-3,Two Overs/Straight Draw-3,JJ Overpair-3,Bottom Pair-2,QQ Overpair-2,TT Underpair-2,Top Pair/Flush Draw-2,King High/One Over-2,Top Set-2,Two Overs/Combo Draw-2,Three of a Kind/Board,Trips/Top Kicker,Nut Straight,High Flush Draw,High Flush,Small Overpair,Top Pair/OESD,Pair/Flush Draw,Full House,QQ Underpair,Low Flush Draw,Bottom Set,AA Unimproved,Two Pair,Pair/OESD</t>
  </si>
  <si>
    <t>Top Pair/High Kicker-11,KK Overpair-10,Two Pair/One Board-10,AA Unimproved-6,QQ Overpair-5,Pair/Board-4,Top Pair/Top Kicker-4,Top Set-4,Ace High/Two Overs-3,Bottom Set-3,Combo Draw-3,King High/Two Overs-2,Ace High/One Over-2,Two Overs/Straight Draw-2,Two Pair-2,High Flush Draw,Two Overs/Flush Draw,Mid Flush Draw,TT Overpair,Middle Pair,Trips/Top Kicker,Nut Flush Draw,GutShot,Nothing,JJ Overpair</t>
  </si>
  <si>
    <t>Two Pair/One Board,Combo Draw,Pair/OESD,Two Pair,Mid Flush,Top Pair/Flush Draw,Top Pair/High Kicker,Mid Straight,Bottom Set</t>
  </si>
  <si>
    <t>Two Pair-3,Two Overs/Combo Draw,Combo Draw,Mid Flush,Pair/OESD</t>
  </si>
  <si>
    <t>Top Pair/Top Kicker-11,AA Unimproved-10,Top Pair/High Kicker-10,Two Pair-6,Two Pair/One Board-5,Top Pair/Mid Kicker-4,JJ Overpair-4,KK Overpair-3,Small Overpair-3,Nut Straight-3,TT Overpair-3,GutShot-3,Bottom Set-3,Two Overs/Straight Draw-2,Top Set-2,Two Overs/Flush Draw-2,Mid Set-2,Top Pair/GutShot-2,Combo Draw-2,Middle Pair-2,Trips/Face Kicker-2,QQ Overpair-2,Pair/GutShot,OESD,Low Flush Draw,Pair/Flush Draw,Ace High/Two Overs,High Flush Draw,Top Pair/Low Kicker,Top Pair/Flush Draw,Nut Flush Draw,Nut Flush,Mid Flush Draw,Trips/Top Kicker</t>
  </si>
  <si>
    <t>Combo Draw,Top Pair/Top Kicker,KK Overpair,QQ Overpair,AA Unimproved,Top Set,Two Pair/One Board</t>
  </si>
  <si>
    <t>Two Pair-2,Two Pair/One Board,Top Pair/Flush Draw</t>
  </si>
  <si>
    <t>Mid Set,Top Pair/Top Kicker</t>
  </si>
  <si>
    <t>Two Pair-3,Bottom Set-2,Top Pair/High Kicker,Top Pair/Flush Draw,Top Pair/Top Kicker,AA Unimproved,Two Pair/One Board</t>
  </si>
  <si>
    <t>Top Pair/Top Kicker,Two Overs/Flush Draw,AA Unimproved</t>
  </si>
  <si>
    <t>Nut Flush Draw</t>
  </si>
  <si>
    <t>Top Pair/Low Kicker,Nut Flush Draw,Mid Flush</t>
  </si>
  <si>
    <t>Top Pair/GutShot</t>
  </si>
  <si>
    <t>QQ Overpair</t>
  </si>
  <si>
    <t>Top Pair/High Kicker-2,Two Pair/One Board-2,Low Flush,Mid Straight,Nut Flush,Made Straight/Flush Draw,QQ Underpair,Top Pair/Mid Kicker,Mid Flush</t>
  </si>
  <si>
    <t>Top Pair/High Kicker-4,Two Pair/One Board-3,KK Overpair-2,Top Set-2,Bottom Set-2,AA Unimproved-2,Combo Draw,Nut Full House,Nut Flush Draw,Mid Flush,Nut Flush,Full House,Two Pair,Mid Set,Nut Straight</t>
  </si>
  <si>
    <t>Top Pair/Top Kicker-2,KK Overpair,Mid Straight</t>
  </si>
  <si>
    <t>Top Pair/High Kicker-11,Two Pair/One Board-9,Top Pair/Flush Draw-4,Bottom Set-3,Full House-3,Top Pair/Top Kicker-3,Top Pair/OESD-2,Trips/Face Kicker-2,High Flush Draw-2,Combo Draw-2,Top Pair/GutShot-2,AA Unimproved-2,Top Pair/Mid Kicker-2,Trips/Flush Draw,Top Set,GutShot,Small Overpair,High Flush,Pair/Flush Draw,Mid Flush,Two Overs/Combo Draw,Two Overs/Straight Draw,JJ Overpair,Trips/Mid Kicker,Nut Flush Draw,Nut Flush</t>
  </si>
  <si>
    <t>KK Overpair-3,Two Pair/One Board-3,Two Pair-2,Middle Pair,AA Unimproved,Top Set</t>
  </si>
  <si>
    <t>Nut Straight-2</t>
  </si>
  <si>
    <t>Two Pair-6,Top Pair/High Kicker-4,Two Pair/One Board-3,Full House-3,Nut Straight-3,Combo Draw-3,Mid Set-2,Trips/Top Kicker,JJ Overpair,Made Straight/Flush Draw,Pair/GutShot,Pair/Combo Draw,Top Pair/Top Kicker,QQ Overpair,Bottom Set,Nut Flush,Top Pair/Flush Draw,AA Unimproved,KK Overpair,Top Pair/Low Kicker</t>
  </si>
  <si>
    <t>AA Unimproved,Trips/Face Kicker,JJ Overpair</t>
  </si>
  <si>
    <t>KK Overpair,Two Pair,Bottom Set</t>
  </si>
  <si>
    <t>Two Pair/One Board,AA Unimproved</t>
  </si>
  <si>
    <t>Top Pair/High Kicker</t>
  </si>
  <si>
    <t>Trips/Face Kicker</t>
  </si>
  <si>
    <t>Mid Straight</t>
  </si>
  <si>
    <t>Top Pair/High Kicker-4,Two Pair-3,Trips/Mid Kicker-2,Top Set</t>
  </si>
  <si>
    <t>Full House,AA Unimproved</t>
  </si>
  <si>
    <t>Mid Flush,Full House</t>
  </si>
  <si>
    <t>Two Pair/One Board-2,Mid Set-2,Trips/Mid Kicker,Nut Flush,Pair/Board,Full House,Top Pair/Top Kicker,Nut Straight,Two Pair</t>
  </si>
  <si>
    <t>Two Pair-2,Two Pair/One Board-2,Mid Set</t>
  </si>
  <si>
    <t>Nut Flush-4,Full House-2,Nut Straight,Trips/Top Kicker,Mid Set,Bottom Set,High Flush,Two Pair</t>
  </si>
  <si>
    <t>Nut Flush-2,High Flush,Top Set,Two Pair/One Board</t>
  </si>
  <si>
    <t>Nut Straight</t>
  </si>
  <si>
    <t>Top Pair/High Kicker-2,Top Pair/Low Kicker,Two Pair,GutShot</t>
  </si>
  <si>
    <t>Two Pair/One Board-5,Pair/Board-3,QQ Underpair-2,Ace High/Two Overs,Nut Flush Draw,Top Pair/High Kicker,KK Underpair,Top Pair/Top Kicker</t>
  </si>
  <si>
    <t>Top Pair/Mid Kicker</t>
  </si>
  <si>
    <t>Combo Draw</t>
  </si>
  <si>
    <t>Top Pair/High Kicker-14,Two Pair/One Board-13,Top Pair/Mid Kicker-8,Pair/Board-8,GutShot-7,Trips/Mid Kicker-5,Nothing-4,Ace High/Two Overs-4,OESD-3,Ace High/One Over-3,King High/One Over-3,Top Pair/Top Kicker-3,Top Pair/Low Kicker-2,Two Pair-2,Trips/Face Kicker-2,Combo Draw-2,Nut Flush Draw-2,Quads-2,Top Pair/GutShot-2,Full House,Pair/GutShot,JJ Overpair,High Flush,Two Overs/Flush Draw,Two Overs/Straight Draw,King High/Two Overs,JJ Underpair,AA Unimproved,Top Pair/OESD,Mid Flush Draw,Nut Flush,High Flush Draw,Trips/Top Kicker,Small Overpair,QQ Overpair,Middle Pair</t>
  </si>
  <si>
    <t>Top Pair/High Kicker-20,Two Pair/One Board-19,GutShot-16,King High/Two Overs-15,Top Pair/Top Kicker-15,Pair/Board-14,Ace High/One Over-13,Ace High/Two Overs-12,AA Unimproved-9,QQ Overpair-9,Nothing-6,KK Overpair-6,Two Overs/Straight Draw-5,Two Overs/Combo Draw-4,JJ Overpair-4,OESD-4,Top Set-3,Trips/Face Kicker-3,Two Overs/Flush Draw-3,QQ Underpair-2,Nut Flush Draw-2,TT Underpair-2,King High/One Over-2,Top Pair/Flush Draw,TT Overpair,High Flush Draw,Nut Straight,Two Pair,Middle Pair,Small Overpair,Trips/Mid Kicker,Pair/GutShot</t>
  </si>
  <si>
    <t>Trips/Top Kicker,Top Pair/Top Kicker,Two Pair,Bottom Set,Two Pair/One Board</t>
  </si>
  <si>
    <t>Top Pair/Top Kicker-2,Top Set-2,Bottom Set,Pair/Flush Draw,Two Pair</t>
  </si>
  <si>
    <t>Top Pair/High Kicker-30,Top Pair/Top Kicker-21,GutShot-16,Two Pair-10,OESD-10,Nothing-9,Mid Set-9,Two Pair/One Board-9,Nut Flush Draw-9,Ace High/Two Overs-8,Top Pair/Mid Kicker-8,AA Unimproved-7,Ace High/One Over-6,Middle Pair-6,Mid Flush Draw-5,King High/Two Overs-5,Two Overs/Straight Draw-5,QQ Overpair-5,JJ Overpair-4,Bottom Set-4,Pair/Board-4,Two Overs/Flush Draw-3,Pair/OESD-3,Trips/Face Kicker-3,KK Overpair-3,High Flush Draw-3,Small Overpair-3,Two Overs/Combo Draw-3,Pair/GutShot-3,Bottom Pair-2,Low Flush Draw-2,Top Pair/Low Kicker-2,Combo Draw-2,Top Pair/GutShot-2,TT Underpair-2,Pair/Flush Draw-2,King High/One Over-2,Top Set-2,TT Overpair,Top Pair/Flush Draw,Mid Flush,Mid Straight,QQ Underpair,Trips/Low Kicker,Full House,Nut Straight,High Flush,Trips/Top Kicker,Pocket Pair Under High Card,Nut Flush</t>
  </si>
  <si>
    <t>QQ Overpair-3,Top Set-2,Nut Straight-2,Ace High/Two Overs,AA Unimproved,Mid Set,Top Pair/High Kicker,Two Pair/One Board,Two Overs/Straight Draw,Pair/GutShot</t>
  </si>
  <si>
    <t>Two Pair-6,Nut Straight-2,Mid Set-2,Bottom Set-2,Trips/Low Kicker-2,Top Pair/Flush Draw-2,High Flush,Pair/Flush Draw,Combo Draw,Full House,Nut Flush Draw</t>
  </si>
  <si>
    <t>Nut Straight,Nut Flush Draw</t>
  </si>
  <si>
    <t>Mid Set-2,Bottom Set,Top Set,Two Pair,QQ Overpair,Two Pair/One Board,AA Unimproved</t>
  </si>
  <si>
    <t>Mid Set,AA Unimproved</t>
  </si>
  <si>
    <t>Top Set,Top Pair/High Kicker,Two Pair</t>
  </si>
  <si>
    <t>JJ Overpair</t>
  </si>
  <si>
    <t>Top Pair/Top Kicker</t>
  </si>
  <si>
    <t>Full House</t>
  </si>
  <si>
    <t>Top Pair/High Kicker-5,Two Pair/One Board-2,Top Pair/Flush Draw-2,Nut Flush Draw-2,Top Pair/Low Kicker,Top Pair/Combo Draw,Trips/Low Kicker,High Flush Draw,Top Pair/GutShot,Trips/Mid Kicker,Top Pair/Top Kicker</t>
  </si>
  <si>
    <t>Two Pair/One Board-8,Top Pair/High Kicker-7,Top Pair/Top Kicker-6,Trips/Face Kicker-3,GutShot-3,Pair/Flush Draw-3,QQ Overpair-2,High Flush-2,AA Unimproved-2,Two Overs/Straight Draw-2,QQ Underpair-2,Two Overs/Combo Draw-2,Two Overs/Flush Draw,Pair/GutShot,KK Overpair,Full House,Mid Set,OESD,Pair/Board,Top Pair/Flush Draw,Nut Full House,Pair/Combo Draw,Nut Straight,High Flush Draw,Trips/Mid Kicker,Nut Flush Draw</t>
  </si>
  <si>
    <t>Two Pair-2,Mid Set,Nut Straight,Trips/Top Kicker,Nut Flush,Low Flush</t>
  </si>
  <si>
    <t>Top Pair/High Kicker-10,Top Pair/Top Kicker-6,Two Pair/One Board-6,High Flush Draw-5,AA Unimproved-4,Two Pair-4,Trips/Face Kicker-3,OESD-3,Middle Pair-3,Nut Full House-3,Bottom Set-2,Nut Flush-2,GutShot-2,Full House-2,Nut Straight-2,Trips/Mid Kicker,High Flush,Low Flush,Pair/Combo Draw,Combo Draw,Nut Flush Draw,Two Overs/Combo Draw,Pair/Flush Draw,Pair/GutShot,Top Pair/GutShot,Trips/Top Kicker,Trips/Combo Draw,Top Pair/Flush Draw,Two Overs/Flush Draw</t>
  </si>
  <si>
    <t>Two Pair/One Board-2,AA Unimproved-2,Two Overs/Combo Draw,Two Pair,Nut Flush Draw,Mid Flush Draw,Top Pair/Top Kicker,QQ Overpair,Top Set,Top Pair/Flush Draw,OESD</t>
  </si>
  <si>
    <t>Full House-2,Two Pair,Nut Flush,OESD,Nut Straight</t>
  </si>
  <si>
    <t>Mid Set,Trips/Flush Draw,JJ Overpair</t>
  </si>
  <si>
    <t>Two Pair-5,Bottom Set-4,Mid Set-3,Top Pair/Top Kicker-3,Nut Straight-2,JJ Overpair-2,Full House-2,AA Unimproved-2,Pair/GutShot,Top Set,Top Pair/High Kicker,Mid Flush Draw,Low Flush Draw,Two Pair/One Board,OESD,Mid Straight,Two Pair/Flush Draw,Quads,Top Pair/Flush Draw,Two Overs/Combo Draw,Nut Flush</t>
  </si>
  <si>
    <t>Bottom Set-2,Nut Straight</t>
  </si>
  <si>
    <t>Two Pair,Combo Draw,QQ Overpair</t>
  </si>
  <si>
    <t>QQ Overpair-2,Two Pair/One Board,Two Overs/Combo Draw</t>
  </si>
  <si>
    <t>Two Pair/One Board</t>
  </si>
  <si>
    <t>Trips/Face Kicker-2,Two Pair-2,Two Pair/One Board,Nut Flush,Full House,AA Unimproved,Bottom Set</t>
  </si>
  <si>
    <t>Two Pair/One Board,AA Unimproved,Full House,Top Pair/Top Kicker</t>
  </si>
  <si>
    <t>Top Pair/High Kicker-5,AA Unimproved-2,High Flush-2,Full House-2,Bottom Set-2,Mid Set,Two Pair/One Board,Top Pair/Top Kicker,Quads,Mid Straight,Two Pair,Trips/Mid Kicker,Trips/Face Kicker,Nut Straight,Nut Flush</t>
  </si>
  <si>
    <t>High Flush-2,Two Pair,Two Pair/One Board,Nut Flush</t>
  </si>
  <si>
    <t>Two Pair</t>
  </si>
  <si>
    <t>Full House-2,Mid Set-2,Top Set,Nut Straight,Trips/Face Kicker,Two Pair/One Board,Nut Flush</t>
  </si>
  <si>
    <t>Trips/Face Kicker,Mid Set,Nut Straight</t>
  </si>
  <si>
    <t>Two Pair,Nut Full House</t>
  </si>
  <si>
    <t>3Bet IP</t>
  </si>
  <si>
    <t>3Bet OOP</t>
  </si>
  <si>
    <t>Middle Pair-9,Ace High/Two Overs-6,QQ Underpair-5,Top Pair/Top Kicker-5,Two Overs/Straight Draw-4,Two Pair/One Board-4,KK Underpair-4,Top Pair/High Kicker-3,Pair/GutShot-2,TT Underpair-2,Two Overs/Flush Draw-2,QQ Overpair-2,Two Pair-2,Top Pair/Low Kicker-2,AA Unimproved,TT Overpair,Ace High/One Over,Pair/Flush Draw,JJ Underpair,Top Pair/GutShot,Top Pair/Mid Kicker,Bottom Pair,Pocket Pair Under High Card,Pair/OESD,Pair/Board,JJ Overpair</t>
  </si>
  <si>
    <t>Ace High/Two Overs-14,Middle Pair-10,Pair/Board-7,Two Pair/One Board-4,JJ Underpair-4,Ace High/One Over-4,Bottom Pair-3,KK Underpair-3,AA Unimproved-3,Pair/GutShot-3,Top Pair/High Kicker-3,KK Overpair-2,King High/One Over-2,TT Underpair-2,King High/Two Overs,Two Overs/Straight Draw,OESD,JJ Overpair,Top Pair/GutShot,Top Pair/Top Kicker,QQ Underpair,Pair/Flush Draw,Top Pair/Low Kicker,GutShot</t>
  </si>
  <si>
    <t>Ace High/Two Overs-28,Middle Pair-23,Two Pair/One Board-9,Two Overs/Straight Draw-9,Pair/GutShot-8,JJ Underpair-7,Top Pair/High Kicker-7,Top Pair/Top Kicker-7,QQ Underpair-6,TT Underpair-6,Pair/Board-6,KK Underpair-6,Ace High/One Over-4,Bottom Pair-4,GutShot-4,Top Pair/Low Kicker-4,King High/Two Overs-3,KK Overpair-3,QQ Overpair-3,Pocket Pair Under High Card-2,King High/One Over-2,Two Overs/Flush Draw-2,Two Pair-2,JJ Overpair-2,Top Pair/GutShot-2,AA Unimproved,TT Overpair,Pair/Flush Draw,Nut Full House,OESD,Trips/Mid Kicker,Three of a Kind/Board,Top Pair/Mid Kicker,Pair/OESD,Nothing</t>
  </si>
  <si>
    <t>Top Pair/High Kicker-13,KK Overpair-11,Two Pair/One Board-11,AA Unimproved-8,Top Pair/Top Kicker-6,QQ Overpair-6,Top Set-5,Ace High/Two Overs-4,Combo Draw-4,Pair/Board-4,Bottom Set-3,Two Overs/Straight Draw-3,Middle Pair-3,Two Pair-3,King High/Two Overs-2,Two Overs/Flush Draw-2,Ace High/One Over-2,High Flush Draw,Top Pair/Low Kicker,Mid Flush Draw,TT Overpair,Trips/Top Kicker,Nut Flush Draw,QQ Underpair,GutShot,Nothing,JJ Overpair</t>
  </si>
  <si>
    <t>Middle Pair-2,Two Overs/Flush Draw,Full House</t>
  </si>
  <si>
    <t>Pair/Board-6,Two Pair/One Board-3,GutShot-2,Ace High/Two Overs-2,Middle Pair-2,JJ Underpair-2,King High/One Over,Pair/Combo Draw,Pocket Pair Under High Card,OESD,Three of a Kind/Board,Pair/OESD,Top Pair/High Kicker,Top Pair/Low Kicker,Two Overs/Straight Draw,TT Underpair</t>
  </si>
  <si>
    <t>AA Unimproved-2,Two Pair/One Board,Nut Flush Draw,Two Overs/Combo Draw,Top Set</t>
  </si>
  <si>
    <t>Pair/Board,Pair/GutShot</t>
  </si>
  <si>
    <t>Two Pair/One Board-5,Top Pair/High Kicker-2,Middle Pair-2,Pair/Board-2,Top Set-2,High Flush Draw-2,Trips/Face Kicker-2,GutShot-2,Two Overs/Combo Draw,Top Pair/OESD,TT Overpair,QQ Underpair,OESD,KK Underpair,Two Overs/Straight Draw,Two Overs/Flush Draw,Top Pair/GutShot,Pair/GutShot</t>
  </si>
  <si>
    <t>Ace High/Two Overs,Top Pair/High Kicker,Nut Full House</t>
  </si>
  <si>
    <t>Two Pair/One Board-19,GutShot-15,Pair/Board-14,Ace High/Two Overs-7,Middle Pair-5,Two Overs/Straight Draw-5,King High/Two Overs-5,Top Pair/High Kicker-4,QQ Underpair-4,Pair/GutShot-4,High Flush Draw-3,Top Pair/GutShot-3,Pair/Flush Draw-2,Top Set-2,Trips/Face Kicker-2,TT Underpair-2,KK Underpair-2,Ace High/One Over-2,Two Pair/Board-2,Made Straight/Flush Draw,Two Overs/Combo Draw,Top Pair/OESD,TT Overpair,OESD,Nut Straight,Bottom Pair,Pair/OESD,Pocket Pair Under High Card,Top Pair/Top Kicker,Nothing,Two Overs/Flush Draw</t>
  </si>
  <si>
    <t>Two Pair/One Board-8,Middle Pair-3,Pair/Board-3,Top Pair/Top Kicker-2,OESD-2,Ace High/Two Overs-2,High Flush Draw-2,Top Pair/High Kicker-2,Two Overs/Straight Draw,Pair/OESD,Two Pair,Top Pair/GutShot,Mid Straight,Top Pair/Low Kicker,Pair/GutShot,Nut Flush,TT Underpair,KK Underpair,JJ Underpair,KK Overpair</t>
  </si>
  <si>
    <t>Two Pair/One Board-5,Top Pair/Top Kicker-4,Middle Pair-4,Top Pair/High Kicker-2,Pair/Flush Draw-2,Pair/Board-2,JJ Underpair,Two Pair,TT Underpair,Two Overs/Straight Draw,Top Pair/Flush Draw,Pair/GutShot</t>
  </si>
  <si>
    <t>TT Underpair,Mid Set,Two Pair/One Board,Two Pair</t>
  </si>
  <si>
    <t>Two Pair/One Board-12,Top Pair/Top Kicker-7,Middle Pair-6,Pair/GutShot-4,TT Underpair-3,Two Pair-3,QQ Underpair-2,Top Pair/High Kicker-2,Top Pair/Flush Draw-2,Pair/Flush Draw-2,Pair/Board-2,Two Overs/Straight Draw-2,Mid Set,KK Underpair,JJ Underpair,Ace High/Two Overs,Nut Flush,OESD,Bottom Pair,Pocket Pair Under High Card,Trips/Low Kicker,High Flush Draw,JJ Overpair,Top Pair/Low Kicker,Top Pair/GutShot</t>
  </si>
  <si>
    <t>Two Pair/One Board-2,Top Set-2,Pair/GutShot,KK Overpair,Top Pair/GutShot,Trips/Top Kicker,Two Pair,Top Pair/Top Kicker</t>
  </si>
  <si>
    <t>Ace High/Two Overs-8,Pair/GutShot-7,Middle Pair-6,Two Pair/One Board-6,Pair/Board-5,Two Overs/Straight Draw-5,GutShot-4,Bottom Pair-3,King High/Two Overs-2,JJ Underpair-2,Ace High/One Over-2,KK Overpair,Pocket Pair Under High Card,Two Pair/Board,TT Underpair,Pair/Flush Draw,Three of a Kind/Board,Nothing</t>
  </si>
  <si>
    <t>Two Pair/One Board-10,Top Pair/High Kicker-7,Middle Pair-3,Pair/Board-3,Ace High/Two Overs-2,Top Pair/GutShot-2,Pair/Flush Draw-2,Two Overs/Flush Draw,Top Pair/Top Kicker,Combo Draw,Ace High/One Over,Top Pair/Low Kicker,Pair/GutShot,Pair/Combo Draw,KK Overpair,QQ Underpair,Two Overs/Straight Draw</t>
  </si>
  <si>
    <t>Top Set-2,Bottom Set-2,Top Pair/High Kicker,QQ Overpair,Nut Full House,Mid Flush,KK Overpair,Two Pair,Two Pair/One Board</t>
  </si>
  <si>
    <t>Two Pair/One Board-7,AA Unimproved-5,KK Overpair-5,Top Pair/High Kicker-4,Two Pair-3,Top Set-3,Bottom Set-2,Combo Draw,QQ Overpair,Nut Full House,Nut Flush Draw,Mid Flush,Nut Flush,Full House,Trips/Face Kicker,Middle Pair,Mid Set,Nut Straight,JJ Overpair</t>
  </si>
  <si>
    <t>Two Pair-2,Top Pair/High Kicker-2,Nut Straight-2,Top Pair/Top Kicker-2,Quads,AA Unimproved,Two Pair/One Board,Pair/Board,Top Pair/GutShot,JJ Underpair</t>
  </si>
  <si>
    <t>Two Pair/One Board-9,Top Pair/High Kicker-6,Pair/Board-3,Ace High/Two Overs-2,Middle Pair-2,Top Pair/GutShot-2,Two Overs/Flush Draw,Top Pair/Top Kicker,Combo Draw,Ace High/One Over,Top Pair/Low Kicker,Pair/GutShot,Pair/Combo Draw,Pair/Flush Draw,QQ Underpair,Two Overs/Straight Draw</t>
  </si>
  <si>
    <t>Two Pair/One Board-12,Top Pair/High Kicker-7,Top Pair/Top Kicker-7,QQ Overpair-5,AA Unimproved-5,Two Overs/Combo Draw-4,Trips/Face Kicker-3,GutShot-3,Pair/Flush Draw-3,High Flush-2,Nut Flush Draw-2,OESD-2,Two Overs/Straight Draw-2,QQ Underpair-2,Top Pair/Flush Draw-2,Two Overs/Flush Draw,Pair/GutShot,KK Overpair,Full House,Two Pair,Mid Set,Mid Flush Draw,Pair/Board,Nut Full House,Pair/Combo Draw,Nut Straight,High Flush Draw,Top Set,Trips/Mid Kicker</t>
  </si>
  <si>
    <t>Top Set-2,KK Underpair-2,Two Pair/One Board-2,Middle Pair-2,Top Pair/Top Kicker</t>
  </si>
  <si>
    <t>Two Pair/One Board-4,Top Pair/GutShot-3,Full House,Two Pair,QQ Overpair,Nut Straight,Top Pair/Low Kicker,Top Pair/High Kicker,Nut Full House,Top Pair/Top Kicker,Pair/Flush Draw,Trips/Flush Draw,Middle Pair,GutShot,Pair/Board,KK Underpair</t>
  </si>
  <si>
    <t>Two Pair/One Board-5,Two Pair,Ace High/Two Overs,Middle Pair,Top Pair/High Kicker</t>
  </si>
  <si>
    <t>AA Unimproved,Two Pair/Board,JJ Underpair</t>
  </si>
  <si>
    <t>Pair/Board-7,Two Pair/One Board-3,Ace High/Two Overs-2,King High/One Over,Pocket Pair Under High Card,JJ Underpair,Three of a Kind/Board,Middle Pair,TT Underpair</t>
  </si>
  <si>
    <t>Pair/Board-24,Two Pair/One Board-17,Middle Pair-8,Top Pair/High Kicker-4,Ace High/Two Overs-4,QQ Underpair-3,King High/Two Overs-3,Ace High/One Over-3,Nothing-2,Two Pair/Board-2,Top Pair/Top Kicker-2,Straight/Board,Pocket Pair Under High Card,Full House,TT Underpair,Mid Straight</t>
  </si>
  <si>
    <t>Two Pair/One Board-14,Pair/Board-8,Middle Pair-6,Ace High/One Over-4,Ace High/Two Overs-4,King High/Two Overs-3,Bottom Pair-2,JJ Underpair-2,Top Pair/Top Kicker-2,Two Pair,Pocket Pair Under High Card,Nut Straight,Full House,TT Underpair,Three of a Kind/Board</t>
  </si>
  <si>
    <t>Two Pair/One Board-4,KK Overpair-3,Top Pair/High Kicker,Trips/Face Kicker</t>
  </si>
  <si>
    <t>Two Pair/One Board-7,Pair/Board-2,Middle Pair-2,Ace High/One Over-2,Ace High/Two Overs-2,Two Pair/Board,Top Pair/Low Kicker,Two Pair,QQ Underpair</t>
  </si>
  <si>
    <t>Two Pair/One Board-8,Pair/Board-3,Nut Straight-3,Top Pair/High Kicker-2,Top Set-2,Trips/Face Kicker-2,Ace High/One Over-2,Middle Pair,High Flush,TT Overpair,QQ Underpair,Mid Straight</t>
  </si>
  <si>
    <t>Two Pair/One Board-2,Pair/Board,Middle Pair,Top Pair/High Kicker</t>
  </si>
  <si>
    <t>Middle Pair-2,Pair/Board,Two Pair/One Board,Mid Straight</t>
  </si>
  <si>
    <t>Middle Pair-3,Two Pair/One Board-2,Top Pair/Top Kicker,Top Pair/High Kicker,Pocket Pair Under High Card</t>
  </si>
  <si>
    <t>Middle Pair-5,Two Pair/One Board-5,Top Pair/High Kicker-3,Top Pair/Top Kicker-2,Mid Straight,Pair/Board,Trips/Top Kicker,Two Pair,Pocket Pair Under High Card</t>
  </si>
  <si>
    <t>Two Pair/One Board-3,Top Pair/High Kicker,TT Overpair,AA Unimproved</t>
  </si>
  <si>
    <t>Two Pair/One Board-5,Top Pair/Top Kicker-3,Middle Pair-3,Pocket Pair Under High Card-2,QQ Underpair-2,TT Underpair,KK Underpair,Two Pair,Ace High/Two Overs,King High/One Over,Bottom Pair,JJ Overpair</t>
  </si>
  <si>
    <t>Two Pair/One Board-3,Two Pair-2,Nut Flush-2,High Flush,Top Set,Full House,AA Unimproved,Trips/Face Kicker,Mid Set</t>
  </si>
  <si>
    <t>Bottom Pair,JJ Underpair,Two Pair/One Board,Top Pair/Top Kicker</t>
  </si>
  <si>
    <t>Two Pair/One Board,Two Pair,Middle Pair</t>
  </si>
  <si>
    <t>Two Pair/One Board-2,Middle Pair-2,Top Set,KK Underpair</t>
  </si>
  <si>
    <t>Middle Pair-4,Pair/Board-4,Two Pair/One Board-3,Ace High/One Over-2,Two Pair-2,Two Pair/Board,Ace High/Two Overs,JJ Underpair,KK Underpair,Full House,Mid Straight,Top Pair/Top Kicker</t>
  </si>
  <si>
    <t>Two Pair/One Board-4,Two Pair-2,Top Pair/High Kicker-2,Top Pair/Top Kicker-2,Low Straight-2,High Flush,Two Pair/Board,KK Underpair</t>
  </si>
  <si>
    <t>Mid Straight-2,Two Pair/One Board-2,Nut Straight,Two Pair</t>
  </si>
  <si>
    <t>Nut Flush,Two Pair/One Board,Two Pair,Top Pair/Low Kicker</t>
  </si>
  <si>
    <t>Two Pair/One Board-2,Quads,Top Pair/High Kicker</t>
  </si>
  <si>
    <t>Two Pair/One Board-3,High Flush-2,AA Unimproved,Trips/Face Kicker,Full House,Two Pair,Mid Set,Top Pair/Top Kicker,Nut Straight,Nut Flush</t>
  </si>
  <si>
    <t>Two Pair/One Board-9,Top Pair/High Kicker-6,Top Pair/Top Kicker-3,Trips/Face Kicker-2,Nothing-2,QQ Underpair-2,Full House-2,AA Unimproved-2,Pair/Board-2,High Flush-2,Middle Pair-2,Ace High/Two Overs,Two Pair/Board,KK Underpair,Nut Straight,Bottom Pair,King High/Two Overs,Two Pair,Nut Flush,Trips/Mid Kicker,Low Straight,King High/One Over,JJ Overpair</t>
  </si>
  <si>
    <t>Two Pair/One Board-3,Top Set-2,Trips/Face Kicker,Nut Straight</t>
  </si>
  <si>
    <t>Two Pair/One Board-4,Top Pair/High Kicker-2,Nut Full House-2,Full House,Two Pair,Nut Flush</t>
  </si>
  <si>
    <t>Two Pair/One Board-4,Top Pair/Low Kicker,Top Pair/Top Kicker,Middle Pair,Nothing,Pair/Board</t>
  </si>
  <si>
    <t>Two Pair/One Board-2,Two Pair-2,Nut Flush,Top Pair/Top Kicker,KK Underpair,Trips/Low Kicker,High Flush</t>
  </si>
  <si>
    <t>Top Pair/Top Kicker-3,Two Pair/One Board-2,Middle Pair</t>
  </si>
  <si>
    <t>Pocket Pair Under High Card-13,Middle Pair-10,Bottom Pair-7,Ace High/One Over-6,Two Pair/One Board-5,Ace High/Two Overs-5,Top Pair/Low Kicker-3,Top Pair/High Kicker-3,Nothing-3,Two Overs/Straight Draw-3,Pair/Board-2,TT Underpair-2,Pair/Flush Draw-2,Three of a Kind/Board,GutShot,King High/One Over,Mid Set,Top Pair/Mid Kicker,Pair/OESD</t>
  </si>
  <si>
    <t>Middle Pair-27,Ace High/Two Overs-26,Top Pair/High Kicker-21,Two Pair/One Board-18,Pair/Board-16,Pocket Pair Under High Card-13,OESD-11,Top Pair/Top Kicker-9,GutShot-9,Two Overs/Straight Draw-8,Ace High/One Over-7,King High/Two Overs-6,Nut Flush Draw-6,Combo Draw-5,Bottom Set-5,Nothing-5,Small Overpair-4,QQ Overpair-4,Bottom Pair-4,Pair/Flush Draw-4,Two Overs/Flush Draw-4,Pair/GutShot-3,Top Set-3,Top Pair/Mid Kicker-3,QQ Underpair-3,Pair/OESD-3,JJ Underpair-2,TT Underpair-2,Mid Set-2,Top Pair/GutShot-2,Top Pair/Flush Draw-2,Two Pair-2,KK Underpair-2,Top Pair/OESD-2,Three of a Kind/Board,Trips/Mid Kicker,AA Unimproved,Nut Straight,Trips/Face Kicker,Nut Full House,Top Pair/Low Kicker,High Flush Draw,Mid Flush Draw,KK Overpair,Two Overs/Combo Draw,Pair/Combo Draw,TT Overpair,JJ Overpair</t>
  </si>
  <si>
    <t>Two Pair-3,Mid Flush-2,Two Overs/Combo Draw,Top Pair/Low Kicker,Nut Flush Draw,Combo Draw,Pair/OESD,Mid Set,Top Pair/Top Kicker</t>
  </si>
  <si>
    <t>Top Pair/Top Kicker-2,Top Set-2,Bottom Set,Nut Straight,Pair/Flush Draw,Trips/Face Kicker,Combo Draw,Two Pair,Nut Flush Draw</t>
  </si>
  <si>
    <t>Two Pair/One Board-13,Middle Pair-7,Pair/Board-5,Top Pair/High Kicker-4,Pair/GutShot-4,Pocket Pair Under High Card-3,JJ Underpair-3,TT Underpair-3,Two Overs/Straight Draw-2,Bottom Pair-2,GutShot-2,Top Pair/GutShot-2,Pair/OESD-2,Bottom Set,Top Pair/Top Kicker,Nut Flush Draw,Top Pair/Low Kicker,TT Overpair,Ace High/One Over,Top Pair/Flush Draw,OESD</t>
  </si>
  <si>
    <t>Two Pair/One Board-24,Middle Pair-12,Top Pair/High Kicker-10,OESD-7,GutShot-7,Ace High/Two Overs-7,Two Overs/Flush Draw-6,Top Pair/Top Kicker-5,Bottom Set-5,Combo Draw-5,Pair/Board-4,Pair/OESD-4,Pair/GutShot-4,Bottom Pair-4,Two Pair-3,Pocket Pair Under High Card-3,Top Pair/Flush Draw-3,High Flush Draw-3,Full House-2,Nut Flush Draw-2,Mid Set-2,Trips/Mid Kicker-2,Top Pair/GutShot-2,Pair/Combo Draw-2,Two Overs/Straight Draw,Ace High/One Over,JJ Underpair,Trips/Flush Draw,Top Set,Top Pair/Low Kicker,QQ Underpair,Low Straight,Pair/Flush Draw,Top Pair/Combo Draw,Nut Straight,Mid Flush,Two Overs/Combo Draw,TT Underpair,Two Pair/Board,JJ Overpair</t>
  </si>
  <si>
    <t>Two Pair/One Board-13,Pair/Board-5,Bottom Pair-5,Pair/GutShot-4,Pocket Pair Under High Card-3,GutShot-2,Two Overs/Straight Draw-2,Nothing-2,Ace High/Two Overs,Full House,Ace High/One Over,Mid Flush Draw,TT Underpair,King High/One Over,Middle Pair,Pair/OESD</t>
  </si>
  <si>
    <t>Two Pair/One Board-10,Top Pair/Mid Kicker-3,Nut Flush Draw-3,Middle Pair-2,Top Pair/Top Kicker-2,Top Pair/Flush Draw-2,Two Pair-2,Top Pair/High Kicker-2,Trips/Flush Draw-2,Pair/Combo Draw-2,Top Pair/GutShot-2,Top Pair/Combo Draw,TT Underpair,Full House,Two Overs/Combo Draw,Nut Flush,QQ Underpair,Pair/Flush Draw,OESD,Two Overs/Straight Draw,Pocket Pair Under High Card,Trips/Face Kicker,Bottom Set,Two Overs/Flush Draw,High Flush Draw</t>
  </si>
  <si>
    <t>Two Pair/One Board-6,Top Pair/High Kicker-3,Full House-2,QQ Overpair-2,Nut Straight-2,Nut Flush Draw,Trips/Mid Kicker,Middle Pair,TT Underpair,Top Pair/GutShot,Pair/Board,KK Overpair,Top Pair/Top Kicker</t>
  </si>
  <si>
    <t>Nut Straight-2,Trips/Mid Kicker,Trips/Face Kicker</t>
  </si>
  <si>
    <t>Two Pair/One Board-3,Top Pair/High Kicker-2,Top Pair/Flush Draw-2,Top Pair/GutShot,Bottom Set,Top Set,Mid Straight,Nut Straight,Top Pair/Top Kicker,High Flush Draw,AA Unimproved,TT Overpair,Trips/Low Kicker</t>
  </si>
  <si>
    <t>Bottom Set-2,Mid Set,Trips/Flush Draw,Nut Straight,JJ Overpair</t>
  </si>
  <si>
    <t>Two Pair-2,Bottom Set,Top Pair/Top Kicker,Top Pair/High Kicker,High Flush Draw,Trips/Top Kicker</t>
  </si>
  <si>
    <t>Top Pair/High Kicker-2,Top Pair/GutShot,Pair/OESD,GutShot,Pair/Combo Draw</t>
  </si>
  <si>
    <t>Two Pair/One Board-5,Middle Pair-3,Bottom Set-2,Top Pair/GutShot-2,Pair/Flush Draw,Pocket Pair Under High Card,Top Pair/Low Kicker,Low Straight,Top Pair/High Kicker</t>
  </si>
  <si>
    <t>Two Pair/One Board-10,Top Pair/High Kicker-5,Middle Pair-4,Nothing-4,Pair/Board-3,Two Pair-2,Top Pair/Top Kicker-2,Mid Set-2,Full House-2,Trips/Mid Kicker-2,Nut Straight-2,Ace High/Two Overs-2,Bottom Set,High Flush,Low Straight,Nut Flush,Pocket Pair Under High Card,Bottom Pair,Mid Flush,Ace High/One Over,QQ Underpair</t>
  </si>
  <si>
    <t>Two Pair/One Board-21,Pair/Board-14,Middle Pair-9,Pocket Pair Under High Card-4,Bottom Pair-3,Top Pair/High Kicker-3,Ace High/Two Overs-3,Mid Flush-3,Top Pair/Top Kicker-3,Two Pair/Board-2,Two Pair-2,Nut Straight,Ace High/One Over,Low Straight,Top Pair/Mid Kicker,JJ Underpair,Top Pair/Low Kicker,King High/One Over,QQ Underpair,Full House</t>
  </si>
  <si>
    <t>Two Pair/One Board-12,Pair/Board-8,Pocket Pair Under High Card-6,Nothing-5,Ace High/One Over-4,Middle Pair-3,Top Pair/High Kicker-2,Two Pair/Board-2,Full House-2,Ace High/Two Overs,Nut Flush,JJ Underpair,TT Underpair,King High/Two Overs,Low Straight,Bottom Pair</t>
  </si>
  <si>
    <t>Two Pair/One Board-14,Middle Pair-7,Top Pair/High Kicker-4,Pocket Pair Under High Card-3,Pair/Board-3,Top Pair/Top Kicker-2,JJ Underpair-2,Bottom Pair-2,Ace High/Two Overs,Bottom Set,Top Pair/Low Kicker,TT Underpair,TT Overpair,Three of a Kind/Board,Top Pair/Mid Kicker,Flush/Board,Two Pair/Board</t>
  </si>
  <si>
    <t>Two Pair/One Board-5,Middle Pair-2,Pocket Pair Under High Card,Low Straight,Top Pair/High Kicker</t>
  </si>
  <si>
    <t>Two Pair/One Board-13,Bottom Pair-5,Pair/Board-4,Pocket Pair Under High Card-4,Middle Pair-2,Ace High/Two Overs-2,Ace High/One Over,Mid Flush,Two Pair/Board,Flush/Board,TT Underpair,Straight/Board</t>
  </si>
  <si>
    <t>Two Pair/One Board-2,Mid Flush</t>
  </si>
  <si>
    <t>Two Pair/One Board-4,Pair/Board-3,Mid Straight-2,Top Pair/High Kicker-2,Ace High/One Over,Middle Pair,Nothing,High Flush</t>
  </si>
  <si>
    <t>Two Pair/One Board-3,Middle Pair,TT Overpair</t>
  </si>
  <si>
    <t>Two Pair/One Board-4,Full House-2,Nut Straight-2,Trips/Face Kicker,Top Pair/High Kicker</t>
  </si>
  <si>
    <t>Two Pair/One Board-4,Pair/Board-2,Top Pair/High Kicker-2,Full House,Pocket Pair Under High Card,QQ Overpair</t>
  </si>
  <si>
    <t>Top Set,Mid Straight,Nut Full House,Nut Straight,Top Pair/High Kicker,Two Pair/One Board,Pair/Board,High Flush,Trips/Low Kicker</t>
  </si>
  <si>
    <t>Full House-2,Two Pair/One Board-2,Nut Flush,Trips/Mid Kicker,Top Pair/Top Kicker,Ace High/One Over,Mid Straight</t>
  </si>
  <si>
    <t>Two Pair-2,TT Underpair-2,Trips/Low Kicker,Two Pair/One Board,Mid Straight</t>
  </si>
  <si>
    <t>Two Pair/One Board-5,Mid Straight,Trips/Mid Kicker,Nut Full House</t>
  </si>
  <si>
    <t>Two Pair/One Board-3,Top Pair/Low Kicker,High Flush,Top Pair/High Kicker</t>
  </si>
  <si>
    <t>Low Straight</t>
  </si>
  <si>
    <t xml:space="preserve">Cbet Flop  / Check Turn  : 42% ( -7% ) </t>
  </si>
  <si>
    <t xml:space="preserve">Cbet Flop  / Check Turn + River : 50% ( -24% ) </t>
  </si>
  <si>
    <t>Check Flop / Cbet-fold Turn : 57% ( +30% )</t>
  </si>
  <si>
    <t>Check Flop / Cbet-fold Turn : 50% ( +35% )</t>
  </si>
  <si>
    <t>Cbet Flop / Check Turn / Check-Fold River : 93% ( +27% )</t>
  </si>
  <si>
    <t xml:space="preserve">Cbet Flop / check Turn  : 38% ( -19% ) </t>
  </si>
  <si>
    <t xml:space="preserve">Raise donk Flop  : 32% ( +39% ) </t>
  </si>
  <si>
    <t xml:space="preserve">Check-raise float Flop  : 5% ( - ) </t>
  </si>
  <si>
    <t xml:space="preserve">Check Flop / Raise float Turn  : 9% ( +29% ) </t>
  </si>
  <si>
    <t xml:space="preserve">Cbet Flop   / check Turn / Raise float River : 11% ( +38% ) </t>
  </si>
  <si>
    <t xml:space="preserve">Delayed Cbet  : 54% ( +38% ) </t>
  </si>
  <si>
    <t xml:space="preserve">Delayed cbet  : 60% ( +43% ) </t>
  </si>
  <si>
    <t xml:space="preserve">Raise donk Flop / cbet Turn  : 79% ( +5% ) </t>
  </si>
  <si>
    <t xml:space="preserve">Delayed Cbet + cbet River : 66% ( +25% ) </t>
  </si>
  <si>
    <t xml:space="preserve">Delayed cbet + Cbet River : 69% ( +53% ) </t>
  </si>
  <si>
    <t xml:space="preserve">Delayed cbet   / Check River : 30% ( -44% ) </t>
  </si>
  <si>
    <t xml:space="preserve">Call 2 barrels Donk  : 67% ( +14% ) </t>
  </si>
  <si>
    <t xml:space="preserve">Call 3 barrels Donk : 53% ( +4% ) </t>
  </si>
  <si>
    <t>Bet 2 barrels / Check-Fold River : 78% ( +39% )</t>
  </si>
  <si>
    <t>Bet 2 barrels / Cbet-Fold River : 85% ( +39% )</t>
  </si>
  <si>
    <t xml:space="preserve">Bet 2 barrels  : 61% ( +17% ) </t>
  </si>
  <si>
    <t xml:space="preserve">Bet 2 barrels  / Check River : 46% ( - ) </t>
  </si>
  <si>
    <t xml:space="preserve">Bet 2 barrels  / Check River : 46% ( -12% ) </t>
  </si>
  <si>
    <t xml:space="preserve">Bet 3 barrels : 53% ( +13% ) </t>
  </si>
  <si>
    <t xml:space="preserve">Cbet-check-Cbet : 49% ( +48% ) </t>
  </si>
  <si>
    <t xml:space="preserve">Double raise donk Flop + Turn  : 45% ( +13% ) </t>
  </si>
  <si>
    <t>Cbet Flop / call raise Turn / Check-Fold River : 80% ( +21% )</t>
  </si>
  <si>
    <t>Raise donk Flop / call donk Turn / Fold River : 62% ( +51% )</t>
  </si>
  <si>
    <t>Check-call Flop / check Turn / Check-Fold River : 62% ( +38% )</t>
  </si>
  <si>
    <t>Check Flop / call float Turn / Fold River : 69% ( +33% )</t>
  </si>
  <si>
    <t>Check-call float Flop  : 50% ( +32% )</t>
  </si>
  <si>
    <t>Check Flop / call float Turn  : 55% ( +34% )</t>
  </si>
  <si>
    <t>Cbet Flop / check-call Turn  : 52% ( +24% )</t>
  </si>
  <si>
    <t>Check Flop / Check-call Turn  : 43% ( +23% )</t>
  </si>
  <si>
    <t xml:space="preserve">Check-call float Flop  : 50% ( +32% ) </t>
  </si>
  <si>
    <t xml:space="preserve">Check-call 2 barrels  : 50% ( +2% ) </t>
  </si>
  <si>
    <t xml:space="preserve">Check-call Flop / check Turn  : 94% ( -1% ) </t>
  </si>
  <si>
    <t xml:space="preserve">Cbet Flop  / call donk Turn  : 39% ( -17% ) </t>
  </si>
  <si>
    <t xml:space="preserve">Cbet Flop / call check-raise Turn  : 37% ( -24% ) </t>
  </si>
  <si>
    <t xml:space="preserve">Raise donk Flop / call donk Turn  : 40% ( -9% ) </t>
  </si>
  <si>
    <t xml:space="preserve">Check Flop / call float Turn  : 55% ( +34% ) </t>
  </si>
  <si>
    <t xml:space="preserve">Cbet Flop  / check-call Turn / Check River : 92% ( -1% ) </t>
  </si>
  <si>
    <t xml:space="preserve">Check-call Flop / check Turn / Cbet River : 54% ( +26% ) </t>
  </si>
  <si>
    <t xml:space="preserve">Check-call Flop / check Turn + River : 45% ( -20% ) </t>
  </si>
  <si>
    <t xml:space="preserve">Check Flop / Check-call Turn / Check River : 93% ( +1% ) </t>
  </si>
  <si>
    <t xml:space="preserve">Check-call 3 barrels : 53% ( +13% ) </t>
  </si>
  <si>
    <t xml:space="preserve">Check-call 2 barrels : 88% ( -2% ) </t>
  </si>
  <si>
    <t xml:space="preserve">Check Flop / call float Turn / Cbet River : 41% ( +11% ) </t>
  </si>
  <si>
    <t xml:space="preserve">Check Flop+Turn / Check-call River : 27% ( -13% ) </t>
  </si>
  <si>
    <t xml:space="preserve">Check Flop / Check-call Turn+River : 31% ( -23% ) </t>
  </si>
  <si>
    <t xml:space="preserve">Bet 2 barrels / Check-call River : 21% ( -46% ) </t>
  </si>
  <si>
    <t xml:space="preserve">Cbet Flop  / call donk Turn+River : 64% ( +31% ) </t>
  </si>
  <si>
    <t xml:space="preserve">Cbet Flop  / call donk Turn / Check River : 36% ( -28% ) </t>
  </si>
  <si>
    <t>Call donk Flop / check Turn / Fold River : 70% ( +71% )</t>
  </si>
  <si>
    <t>Call check-raise Flop  / call Turn / Fold River : 71% ( +54% )</t>
  </si>
  <si>
    <t>Call raise Flop + check-call Turn  : 61% ( +27% )</t>
  </si>
  <si>
    <t>Delayed Cbet  / Call raise River : 50% ( +22% )</t>
  </si>
  <si>
    <t xml:space="preserve">Call check-raise Cbet Flop  : 46% ( +12% ) </t>
  </si>
  <si>
    <t xml:space="preserve">Call donk Flop  : 44% ( +2% ) </t>
  </si>
  <si>
    <t xml:space="preserve">Call check-raise Flop  / call Turn  : 54% ( - ) </t>
  </si>
  <si>
    <t xml:space="preserve">Call check-raise Flop  / check Turn  : 36% ( -31% ) </t>
  </si>
  <si>
    <t xml:space="preserve">Call donk Flop / cbet Turn  : 65% ( +25% ) </t>
  </si>
  <si>
    <t xml:space="preserve">Call donk Flop / check Turn  : 34% ( -28% ) </t>
  </si>
  <si>
    <t xml:space="preserve">Call raise Flop / check Turn + River : 54% ( -4% ) </t>
  </si>
  <si>
    <t xml:space="preserve">Call check-raise Flop  / call Turn / Check River : 36% ( -25% ) </t>
  </si>
  <si>
    <t xml:space="preserve">Bet 2 barrels  / Call donk River : 40% ( +8% ) </t>
  </si>
  <si>
    <t xml:space="preserve">Cbet Flop   / check Turn / Call float River : 19% ( -30% ) </t>
  </si>
  <si>
    <t xml:space="preserve">check Flop+Turn / Call float River : 32% ( +7% ) </t>
  </si>
  <si>
    <t xml:space="preserve">Check Flop  : 91% ( +6% ) </t>
  </si>
  <si>
    <t xml:space="preserve">Check Flop  : 38% ( +15% ) </t>
  </si>
  <si>
    <t xml:space="preserve">Check Flop  : 33% ( -8% ) </t>
  </si>
  <si>
    <t xml:space="preserve">Check Flop  : 72% ( +26% ) </t>
  </si>
  <si>
    <t xml:space="preserve">Check Flop  : 99% ( +6% ) </t>
  </si>
  <si>
    <t xml:space="preserve">Check Flop+Turn  : 35% ( -38% ) </t>
  </si>
  <si>
    <t xml:space="preserve">Check Flop+Turn  : 35% ( +3% ) </t>
  </si>
  <si>
    <t xml:space="preserve">Check Flop+Turn  : 83% ( +36% ) </t>
  </si>
  <si>
    <t xml:space="preserve">Check Flop+Turn+River : 50% ( -34% ) </t>
  </si>
  <si>
    <t xml:space="preserve">Check Flop+Turn+River : 58% ( -13% ) </t>
  </si>
  <si>
    <t xml:space="preserve">Check Flop+Turn+River : 85% ( +29% ) </t>
  </si>
  <si>
    <t xml:space="preserve">Check Flop+Turn+River : 80% ( +19% ) </t>
  </si>
  <si>
    <t xml:space="preserve">Check Flop+Turn+River : 88% ( +21% ) </t>
  </si>
  <si>
    <t xml:space="preserve">Cbet Flop  : 61% ( -8% ) </t>
  </si>
  <si>
    <t xml:space="preserve">Cbet Flop  / Check Turn  : 56% ( +22% ) </t>
  </si>
  <si>
    <t xml:space="preserve">Cbet Flop  / Check Turn + River : 83% ( +22% ) </t>
  </si>
  <si>
    <t xml:space="preserve">Cbet Flop  / Check Turn+River : 77% ( +10% ) </t>
  </si>
  <si>
    <t xml:space="preserve">Check Flop+Turn / Cbet River : 15% ( -55% ) </t>
  </si>
  <si>
    <t>Fold Flop : 19% ( +27% )</t>
  </si>
  <si>
    <t>Cbet Flop / Fold Turn : 16% ( +23% )</t>
  </si>
  <si>
    <t>Cbet Flop / Check Turn / Check-Fold River : 82% ( +21% )</t>
  </si>
  <si>
    <t xml:space="preserve">check Flop+Turn   : 70% ( +25% ) </t>
  </si>
  <si>
    <t xml:space="preserve">Cbet Flop / check Turn  : 48% ( +7% ) </t>
  </si>
  <si>
    <t xml:space="preserve">check Flop+Turn+River : 78% ( +16% ) </t>
  </si>
  <si>
    <t xml:space="preserve">Cbet-check-Cbet : 22% ( -24% ) </t>
  </si>
  <si>
    <t xml:space="preserve">check Flop+Turn / Cbet River  : 21% ( -34% ) </t>
  </si>
  <si>
    <t xml:space="preserve">Raise cbet Flop  : 12% ( +20% ) </t>
  </si>
  <si>
    <t xml:space="preserve">Raise cbet Flop  : 4% ( -43% ) </t>
  </si>
  <si>
    <t>Check-raise cbet Flop / Check-fold Turn : 80% ( +38% )</t>
  </si>
  <si>
    <t xml:space="preserve">Check-raise cbet Flop  : 10% ( +25% ) </t>
  </si>
  <si>
    <t xml:space="preserve">Check-raise Flop / Check Turn  : 27% ( -23% ) </t>
  </si>
  <si>
    <t xml:space="preserve">Check-raise cbet Flop  : 4% ( -56% ) </t>
  </si>
  <si>
    <t xml:space="preserve">Delayed float + float River : 70% ( +15% ) </t>
  </si>
  <si>
    <t xml:space="preserve">Delayed cbet  : 29% ( -33% ) </t>
  </si>
  <si>
    <t xml:space="preserve">Delayed Cbet  : 33% ( -23% ) </t>
  </si>
  <si>
    <t xml:space="preserve">Delayed cbet   / Check River : 77% ( +54% ) </t>
  </si>
  <si>
    <t xml:space="preserve">Delayed Cbet + cbet River : 65% ( +23% ) </t>
  </si>
  <si>
    <t xml:space="preserve">Delayed Cbet  / Check  River : 34% ( -26% ) </t>
  </si>
  <si>
    <t>Call 2 barrels / Fold River : 61% ( +39% )</t>
  </si>
  <si>
    <t>Call 2 barrels  : 66% ( +22% )</t>
  </si>
  <si>
    <t xml:space="preserve">Call 2 barrels  : 66% ( +22% ) </t>
  </si>
  <si>
    <t xml:space="preserve">Call 2 barrels / Check River : 34% ( -33% ) </t>
  </si>
  <si>
    <t xml:space="preserve">Call 2 barrels Donk  : 64% ( +14% ) </t>
  </si>
  <si>
    <t xml:space="preserve">Call 2 barrels  : 44% ( -17% ) </t>
  </si>
  <si>
    <t xml:space="preserve">Bet 2 barrels  : 51% ( -6% ) </t>
  </si>
  <si>
    <t xml:space="preserve">Bet 2 barrels  : 43% ( -19% ) </t>
  </si>
  <si>
    <t xml:space="preserve">Bet 2 barrels  / Check River : 42% ( -2% ) </t>
  </si>
  <si>
    <t xml:space="preserve">Bet 3 barrels : 57% ( +2% ) </t>
  </si>
  <si>
    <t xml:space="preserve">Bet 3 barrels : 32% ( -44% ) </t>
  </si>
  <si>
    <t xml:space="preserve">Bet 2 barrels  / Check River : 68% ( +62% ) </t>
  </si>
  <si>
    <t>Float-Fold Flop : 60% ( +40% )</t>
  </si>
  <si>
    <t>Float Turn / Check-Fold River : 75% ( +32% )</t>
  </si>
  <si>
    <t xml:space="preserve">Float Flop  : 54% ( +10% ) </t>
  </si>
  <si>
    <t xml:space="preserve">Float 2 barrels   : 65% ( +5% ) </t>
  </si>
  <si>
    <t xml:space="preserve">Float Flop  / Check Turn  : 34% ( -8% ) </t>
  </si>
  <si>
    <t xml:space="preserve">Call 2 barrels / Float River : 65% ( +35% ) </t>
  </si>
  <si>
    <t xml:space="preserve">Float Turn + River : 75% ( +23% ) </t>
  </si>
  <si>
    <t xml:space="preserve">Float Turn  / Check River : 25% ( -34% ) </t>
  </si>
  <si>
    <t xml:space="preserve">Float 3 barrels : 69% ( +35% ) </t>
  </si>
  <si>
    <t xml:space="preserve">Check Flop+Turn / Float River : 41% ( +28% ) </t>
  </si>
  <si>
    <t xml:space="preserve">Float 2 barrels  / Check River : 30% ( -36% ) </t>
  </si>
  <si>
    <t xml:space="preserve">Float Flop  / Check Turn+River : 50% ( -29% ) </t>
  </si>
  <si>
    <t xml:space="preserve">Check Flop+Turn / Float River  : 50% ( +127% ) </t>
  </si>
  <si>
    <t xml:space="preserve">Float Turn  : 22% ( -51% ) </t>
  </si>
  <si>
    <t xml:space="preserve">Float 2 barrels   : 61% ( +15% ) </t>
  </si>
  <si>
    <t xml:space="preserve">Float Flop  / Check Turn  : 38% ( -17% ) </t>
  </si>
  <si>
    <t xml:space="preserve">Float Turn + River : 60% ( +7% ) </t>
  </si>
  <si>
    <t xml:space="preserve">Float Turn  / Check River : 40% ( -7% ) </t>
  </si>
  <si>
    <t xml:space="preserve">Check Flop+Turn / Float River : 19% ( -41% ) </t>
  </si>
  <si>
    <t xml:space="preserve">Float 2 barrels  / Check River : 38% ( -12% ) </t>
  </si>
  <si>
    <t xml:space="preserve">Donk 2 barrels   : 81% ( +17% ) </t>
  </si>
  <si>
    <t xml:space="preserve">Donk Flop / Check Turn  : 18% ( -40% ) </t>
  </si>
  <si>
    <t xml:space="preserve">Donk 3 barrels : 53% ( -21% ) </t>
  </si>
  <si>
    <t xml:space="preserve">Donk-check-Donk : 85% ( +81% ) </t>
  </si>
  <si>
    <t>Check-call 2 barrels / Check-Fold River : 62% ( +22% )</t>
  </si>
  <si>
    <t>Check-call Flop / Check Turn / Check-Fold River : 75% ( +42% )</t>
  </si>
  <si>
    <t>Check-call delayed Cbet / Check-Fold River : 78% ( +37% )</t>
  </si>
  <si>
    <t>Float Flop / call cbet Turn  : 80% ( +60% )</t>
  </si>
  <si>
    <t xml:space="preserve">Check-call Flop / Check Turn  : 95% ( +2% ) </t>
  </si>
  <si>
    <t xml:space="preserve">Check-call delayed Cbet  : 43% ( +19% ) </t>
  </si>
  <si>
    <t xml:space="preserve">Check-call Flop / Check-raise Turn  : 10% ( - ) </t>
  </si>
  <si>
    <t xml:space="preserve">Check-call Flop / check Turn / Float River : 72% ( +33% ) </t>
  </si>
  <si>
    <t xml:space="preserve">Check-call 3 barrels : 37% ( -12% ) </t>
  </si>
  <si>
    <t xml:space="preserve">Check-call 2 barrels : 86% ( +1% ) </t>
  </si>
  <si>
    <t xml:space="preserve">Check-call Flop / Check Turn + River : 27% ( -40% ) </t>
  </si>
  <si>
    <t xml:space="preserve">Check-call 2 barrels / Donk River  : 13% ( -7% ) </t>
  </si>
  <si>
    <t>Check Flop / Check-call Turn / Check-Fold River : 66% ( +38% )</t>
  </si>
  <si>
    <t>Check-call float Flop  : 69% ( +47% )</t>
  </si>
  <si>
    <t>Cbet Flop / call check-raise Turn  : 78% ( +30% )</t>
  </si>
  <si>
    <t>Bet 2 barrels / Check-call River : 42% ( +35% )</t>
  </si>
  <si>
    <t xml:space="preserve">Check-call float Flop  : 69% ( +47% ) </t>
  </si>
  <si>
    <t xml:space="preserve">Cbet Flop / call raise Turn  : 54% ( -2% ) </t>
  </si>
  <si>
    <t xml:space="preserve">Cbet Flop / check-call Turn  : 36% ( +6% ) </t>
  </si>
  <si>
    <t xml:space="preserve">Check Flop / call float Turn  : 59% ( +11% ) </t>
  </si>
  <si>
    <t xml:space="preserve">Check-call 2 barrels  : 53% ( +2% ) </t>
  </si>
  <si>
    <t xml:space="preserve">Check-call Flop / check Turn  : 97% ( - ) </t>
  </si>
  <si>
    <t xml:space="preserve">Cbet Flop  / call donk Turn  : 49% ( +9% ) </t>
  </si>
  <si>
    <t xml:space="preserve">Cbet Flop / call check-raise Turn  : 78% ( +30% ) </t>
  </si>
  <si>
    <t xml:space="preserve">Cbet Flop  / check-call Turn / Check River : 100% ( +9% ) </t>
  </si>
  <si>
    <t xml:space="preserve">Cbet Flop  / check Turn / Check-call River : 14% ( -52% ) </t>
  </si>
  <si>
    <t xml:space="preserve">Check-call 3 barrels : 64% ( +19% ) </t>
  </si>
  <si>
    <t xml:space="preserve">Check-call 2 barrels : 100% ( +6% ) </t>
  </si>
  <si>
    <t xml:space="preserve">Cbet Flop  / call donk Turn / Cbet River : 21% ( -30% ) </t>
  </si>
  <si>
    <t xml:space="preserve">Check-call Flop / check Turn + River : 64% ( -2% ) </t>
  </si>
  <si>
    <t xml:space="preserve">Check Flop+Turn / Check-call River : 42% ( +17% ) </t>
  </si>
  <si>
    <t xml:space="preserve">Check Flop / Check-call Turn+River : 33% ( -27% ) </t>
  </si>
  <si>
    <t xml:space="preserve">Check Flop / Check-call Turn / Check River : 100% ( +6% ) </t>
  </si>
  <si>
    <t xml:space="preserve">Check Flop / call float Turn+River : 48% ( -2% ) </t>
  </si>
  <si>
    <t xml:space="preserve">Check Flop / call float Turn / Cbet River : 30% ( -17% ) </t>
  </si>
  <si>
    <t xml:space="preserve">Cbet Flop  / check-call Turn + River : 50% ( +4% ) </t>
  </si>
  <si>
    <t xml:space="preserve">Check-call Flop / check Turn / Cbet River : 35% ( +3% ) </t>
  </si>
  <si>
    <t>Check-call Flop / Check Turn / Check-Fold River : 72% ( +38% )</t>
  </si>
  <si>
    <t>Check-call delayed Cbet / Check-Fold River : 81% ( +53% )</t>
  </si>
  <si>
    <t xml:space="preserve">Check-call Flop / Check Turn  : 98% ( +2% ) </t>
  </si>
  <si>
    <t xml:space="preserve">Check-call Flop / Donk Turn  : 1% ( -67% ) </t>
  </si>
  <si>
    <t xml:space="preserve">Check-call Flop / Check-raise Turn  : 7% ( -42% ) </t>
  </si>
  <si>
    <t xml:space="preserve">Check-call 2 barrels : 98% ( +9% ) </t>
  </si>
  <si>
    <t xml:space="preserve">Check-call Flop / Check Turn + River : 72% ( +31% ) </t>
  </si>
  <si>
    <t xml:space="preserve">Check-call Flop / check Turn / Check-call River : 20% ( -44% ) </t>
  </si>
  <si>
    <t xml:space="preserve">Check-call delayed Cbet / Check River : 100% ( +11% ) </t>
  </si>
  <si>
    <t xml:space="preserve">Check-call Flop / check Turn / Float River : 27% ( -39% ) </t>
  </si>
  <si>
    <t xml:space="preserve">Check Flop+Turn / Check-call River : 25% ( -11% ) </t>
  </si>
  <si>
    <t>Call raise float Turn / Check-Fold River : 66% ( +27% )</t>
  </si>
  <si>
    <t>Call cbet Flop / check Turn / Fold River : 81% ( +56% )</t>
  </si>
  <si>
    <t>Call raise Flop  + check-call Turn  : 100% ( +108% )</t>
  </si>
  <si>
    <t xml:space="preserve">Call cbet Flop  : 48% ( - ) </t>
  </si>
  <si>
    <t xml:space="preserve">Call cbet Flop / float Turn   : 60% ( +15% ) </t>
  </si>
  <si>
    <t xml:space="preserve">Call raise float Turn  : 42% ( -7% ) </t>
  </si>
  <si>
    <t xml:space="preserve">Call cbet Flop / raise Turn  : 9% ( - ) </t>
  </si>
  <si>
    <t xml:space="preserve">Call cbet Flop / check Turn  : 39% ( -17% ) </t>
  </si>
  <si>
    <t xml:space="preserve">Call cbet Flop / check Turn / Float River : 46% ( +18% ) </t>
  </si>
  <si>
    <t xml:space="preserve">Call cbet Flop / check Turn+River : 53% ( -12% ) </t>
  </si>
  <si>
    <t xml:space="preserve">Call cbet Flop / Float Turn + River  : 52% ( - ) </t>
  </si>
  <si>
    <t xml:space="preserve">Call delayed cbet + call River : 25% ( -34% ) </t>
  </si>
  <si>
    <t xml:space="preserve">Call cbet Flop / float Turn  / Check River : 47% ( +2% ) </t>
  </si>
  <si>
    <t xml:space="preserve">Call raise float Turn / Check River : 100% ( +30% ) </t>
  </si>
  <si>
    <t xml:space="preserve">Call delayed cbet / Check River : 46% ( -15% ) </t>
  </si>
  <si>
    <t>Call check-raise Cbet Flop  : 55% ( +25% )</t>
  </si>
  <si>
    <t>Call raise Cbet Flop  : 50% ( +32% )</t>
  </si>
  <si>
    <t>Call raise Flop + check-call Turn  : 70% ( +49% )</t>
  </si>
  <si>
    <t>Cbet Flop   / check Turn / Call float River : 38% ( +23% )</t>
  </si>
  <si>
    <t xml:space="preserve">Call donk Flop / check Turn  : 45% ( -15% ) </t>
  </si>
  <si>
    <t xml:space="preserve">Call check-raise Flop  / check Turn  : 85% ( +60% ) </t>
  </si>
  <si>
    <t xml:space="preserve">Call check-raise Flop  / call Turn  : 68% ( +36% ) </t>
  </si>
  <si>
    <t xml:space="preserve">Call raise Flop / check Turn  : 100% ( +11% ) </t>
  </si>
  <si>
    <t xml:space="preserve">Cbet Flop   / check Turn / Call float River : 38% ( +23% ) </t>
  </si>
  <si>
    <t xml:space="preserve">Call raise Flop / check Turn + River : 80% ( +43% ) </t>
  </si>
  <si>
    <t xml:space="preserve">check Flop+Turn / Call float River : 41% ( +5% ) </t>
  </si>
  <si>
    <t xml:space="preserve">Call raise Flop   + check-call Turn / Check River : 100% ( +23% ) </t>
  </si>
  <si>
    <t>Call cbet Flop / check Turn / Fold River : 72% ( +33% )</t>
  </si>
  <si>
    <t>Call check-raise Float Flop  : 62% ( +38% )</t>
  </si>
  <si>
    <t xml:space="preserve">Call cbet Flop / check Turn  : 69% ( +33% ) </t>
  </si>
  <si>
    <t xml:space="preserve">Call cbet Flop / float Turn   : 30% ( -36% ) </t>
  </si>
  <si>
    <t xml:space="preserve">Call delayed cbet  : 36% ( -14% ) </t>
  </si>
  <si>
    <t xml:space="preserve">Call cbet Flop / check Turn+River : 77% ( +22% ) </t>
  </si>
  <si>
    <t xml:space="preserve">Call delayed cbet / Check River : 87% ( +45% ) </t>
  </si>
  <si>
    <t xml:space="preserve">Call cbet Flop / float Turn  / Check River : 34% ( -24% ) </t>
  </si>
  <si>
    <t xml:space="preserve">Call cbet Flop / Float Turn + River  : 65% ( +20% ) </t>
  </si>
  <si>
    <t xml:space="preserve">Call cbet Flop / check Turn / Call cbet River : 22% ( -35% ) </t>
  </si>
  <si>
    <t xml:space="preserve">Call cbet Flop / check Turn / Float River : 22% ( -39% ) </t>
  </si>
  <si>
    <t>Cbet Flop  / call check-raise Turn  + Call bet River : 50% ( +28% )</t>
  </si>
  <si>
    <t xml:space="preserve">Cbet Flop  / call check-raise Turn  + Call bet River : 50% ( +28% ) </t>
  </si>
  <si>
    <t xml:space="preserve">Check Flop / call float Turn / Raise bet River : 7% ( -30% ) </t>
  </si>
  <si>
    <t xml:space="preserve">Raise cbet Flop / bet Turn  : 94% ( +27% ) </t>
  </si>
  <si>
    <t xml:space="preserve">Check Flop / Raise float Turn + Cbet River : 92% ( +19% ) </t>
  </si>
  <si>
    <t>Float Turn / Bet-Fold River : 90% ( +48% )</t>
  </si>
  <si>
    <t>Check-call Flop / Check Turn / Bet-Fold River : 100% ( +41%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</si>
</sst>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10"/>
      <name val="Calibri"/>
      <family val="2"/>
    </font>
    <font>
      <sz val="11"/>
      <color indexed="49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49"/>
      <name val="Calibri"/>
      <family val="2"/>
    </font>
    <font>
      <b/>
      <sz val="8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i/>
      <sz val="11"/>
      <color indexed="30"/>
      <name val="Calibri"/>
      <family val="2"/>
    </font>
    <font>
      <b/>
      <i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sz val="11"/>
      <color indexed="6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17"/>
      <name val="Calibri"/>
      <family val="2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4" tint="-0.24997000396251678"/>
      <name val="Calibri"/>
      <family val="2"/>
    </font>
    <font>
      <b/>
      <sz val="8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b/>
      <i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C0000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C00000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i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67" fillId="33" borderId="0" xfId="33" applyFont="1" applyFill="1">
      <alignment/>
      <protection/>
    </xf>
    <xf numFmtId="0" fontId="0" fillId="33" borderId="0" xfId="33" applyFill="1">
      <alignment/>
      <protection/>
    </xf>
    <xf numFmtId="0" fontId="0" fillId="0" borderId="0" xfId="33">
      <alignment/>
      <protection/>
    </xf>
    <xf numFmtId="0" fontId="68" fillId="6" borderId="0" xfId="33" applyFont="1" applyFill="1">
      <alignment/>
      <protection/>
    </xf>
    <xf numFmtId="0" fontId="0" fillId="6" borderId="0" xfId="33" applyFill="1">
      <alignment/>
      <protection/>
    </xf>
    <xf numFmtId="0" fontId="68" fillId="34" borderId="10" xfId="33" applyFont="1" applyFill="1" applyBorder="1">
      <alignment/>
      <protection/>
    </xf>
    <xf numFmtId="0" fontId="69" fillId="34" borderId="11" xfId="33" applyFont="1" applyFill="1" applyBorder="1">
      <alignment/>
      <protection/>
    </xf>
    <xf numFmtId="0" fontId="70" fillId="34" borderId="12" xfId="33" applyFont="1" applyFill="1" applyBorder="1">
      <alignment/>
      <protection/>
    </xf>
    <xf numFmtId="0" fontId="69" fillId="2" borderId="13" xfId="33" applyFont="1" applyFill="1" applyBorder="1">
      <alignment/>
      <protection/>
    </xf>
    <xf numFmtId="0" fontId="58" fillId="0" borderId="14" xfId="33" applyFont="1" applyBorder="1">
      <alignment/>
      <protection/>
    </xf>
    <xf numFmtId="0" fontId="71" fillId="0" borderId="14" xfId="33" applyFont="1" applyBorder="1">
      <alignment/>
      <protection/>
    </xf>
    <xf numFmtId="0" fontId="58" fillId="35" borderId="15" xfId="33" applyFont="1" applyFill="1" applyBorder="1">
      <alignment/>
      <protection/>
    </xf>
    <xf numFmtId="0" fontId="71" fillId="35" borderId="16" xfId="33" applyFont="1" applyFill="1" applyBorder="1">
      <alignment/>
      <protection/>
    </xf>
    <xf numFmtId="0" fontId="72" fillId="0" borderId="14" xfId="33" applyFont="1" applyBorder="1">
      <alignment/>
      <protection/>
    </xf>
    <xf numFmtId="0" fontId="71" fillId="0" borderId="17" xfId="33" applyFont="1" applyBorder="1">
      <alignment/>
      <protection/>
    </xf>
    <xf numFmtId="0" fontId="0" fillId="0" borderId="14" xfId="33" applyBorder="1">
      <alignment/>
      <protection/>
    </xf>
    <xf numFmtId="0" fontId="0" fillId="35" borderId="15" xfId="33" applyFill="1" applyBorder="1">
      <alignment/>
      <protection/>
    </xf>
    <xf numFmtId="0" fontId="0" fillId="35" borderId="16" xfId="33" applyFill="1" applyBorder="1">
      <alignment/>
      <protection/>
    </xf>
    <xf numFmtId="0" fontId="0" fillId="0" borderId="17" xfId="33" applyBorder="1">
      <alignment/>
      <protection/>
    </xf>
    <xf numFmtId="0" fontId="0" fillId="2" borderId="18" xfId="33" applyFont="1" applyFill="1" applyBorder="1">
      <alignment/>
      <protection/>
    </xf>
    <xf numFmtId="0" fontId="0" fillId="0" borderId="19" xfId="33" applyNumberFormat="1" applyBorder="1">
      <alignment/>
      <protection/>
    </xf>
    <xf numFmtId="0" fontId="73" fillId="0" borderId="19" xfId="33" applyNumberFormat="1" applyFont="1" applyBorder="1">
      <alignment/>
      <protection/>
    </xf>
    <xf numFmtId="0" fontId="0" fillId="35" borderId="20" xfId="33" applyNumberFormat="1" applyFill="1" applyBorder="1">
      <alignment/>
      <protection/>
    </xf>
    <xf numFmtId="0" fontId="73" fillId="35" borderId="21" xfId="33" applyNumberFormat="1" applyFont="1" applyFill="1" applyBorder="1">
      <alignment/>
      <protection/>
    </xf>
    <xf numFmtId="0" fontId="74" fillId="0" borderId="19" xfId="33" applyNumberFormat="1" applyFont="1" applyBorder="1">
      <alignment/>
      <protection/>
    </xf>
    <xf numFmtId="0" fontId="73" fillId="0" borderId="22" xfId="33" applyNumberFormat="1" applyFont="1" applyBorder="1">
      <alignment/>
      <protection/>
    </xf>
    <xf numFmtId="0" fontId="65" fillId="0" borderId="22" xfId="33" applyNumberFormat="1" applyFont="1" applyBorder="1">
      <alignment/>
      <protection/>
    </xf>
    <xf numFmtId="0" fontId="0" fillId="2" borderId="23" xfId="33" applyFont="1" applyFill="1" applyBorder="1">
      <alignment/>
      <protection/>
    </xf>
    <xf numFmtId="0" fontId="0" fillId="0" borderId="0" xfId="33" applyNumberFormat="1" applyBorder="1">
      <alignment/>
      <protection/>
    </xf>
    <xf numFmtId="0" fontId="73" fillId="0" borderId="0" xfId="33" applyNumberFormat="1" applyFont="1" applyBorder="1">
      <alignment/>
      <protection/>
    </xf>
    <xf numFmtId="0" fontId="0" fillId="35" borderId="24" xfId="33" applyNumberFormat="1" applyFill="1" applyBorder="1">
      <alignment/>
      <protection/>
    </xf>
    <xf numFmtId="0" fontId="73" fillId="35" borderId="25" xfId="33" applyNumberFormat="1" applyFont="1" applyFill="1" applyBorder="1">
      <alignment/>
      <protection/>
    </xf>
    <xf numFmtId="0" fontId="74" fillId="0" borderId="0" xfId="33" applyNumberFormat="1" applyFont="1" applyBorder="1">
      <alignment/>
      <protection/>
    </xf>
    <xf numFmtId="0" fontId="73" fillId="0" borderId="26" xfId="33" applyNumberFormat="1" applyFont="1" applyBorder="1">
      <alignment/>
      <protection/>
    </xf>
    <xf numFmtId="0" fontId="65" fillId="0" borderId="26" xfId="33" applyNumberFormat="1" applyFont="1" applyBorder="1">
      <alignment/>
      <protection/>
    </xf>
    <xf numFmtId="0" fontId="73" fillId="0" borderId="26" xfId="33" applyNumberFormat="1" applyFont="1" applyBorder="1">
      <alignment/>
      <protection/>
    </xf>
    <xf numFmtId="0" fontId="0" fillId="2" borderId="27" xfId="33" applyFont="1" applyFill="1" applyBorder="1">
      <alignment/>
      <protection/>
    </xf>
    <xf numFmtId="0" fontId="0" fillId="0" borderId="28" xfId="33" applyNumberFormat="1" applyBorder="1">
      <alignment/>
      <protection/>
    </xf>
    <xf numFmtId="0" fontId="73" fillId="0" borderId="28" xfId="33" applyNumberFormat="1" applyFont="1" applyBorder="1">
      <alignment/>
      <protection/>
    </xf>
    <xf numFmtId="0" fontId="0" fillId="35" borderId="29" xfId="33" applyNumberFormat="1" applyFill="1" applyBorder="1">
      <alignment/>
      <protection/>
    </xf>
    <xf numFmtId="0" fontId="73" fillId="35" borderId="30" xfId="33" applyNumberFormat="1" applyFont="1" applyFill="1" applyBorder="1">
      <alignment/>
      <protection/>
    </xf>
    <xf numFmtId="0" fontId="74" fillId="0" borderId="28" xfId="33" applyNumberFormat="1" applyFont="1" applyBorder="1">
      <alignment/>
      <protection/>
    </xf>
    <xf numFmtId="0" fontId="73" fillId="0" borderId="31" xfId="33" applyNumberFormat="1" applyFont="1" applyBorder="1">
      <alignment/>
      <protection/>
    </xf>
    <xf numFmtId="0" fontId="73" fillId="0" borderId="31" xfId="33" applyNumberFormat="1" applyFont="1" applyBorder="1">
      <alignment/>
      <protection/>
    </xf>
    <xf numFmtId="0" fontId="69" fillId="33" borderId="32" xfId="33" applyFont="1" applyFill="1" applyBorder="1">
      <alignment/>
      <protection/>
    </xf>
    <xf numFmtId="0" fontId="69" fillId="33" borderId="33" xfId="33" applyFont="1" applyFill="1" applyBorder="1">
      <alignment/>
      <protection/>
    </xf>
    <xf numFmtId="0" fontId="69" fillId="33" borderId="34" xfId="33" applyFont="1" applyFill="1" applyBorder="1">
      <alignment/>
      <protection/>
    </xf>
    <xf numFmtId="0" fontId="70" fillId="33" borderId="35" xfId="33" applyFont="1" applyFill="1" applyBorder="1">
      <alignment/>
      <protection/>
    </xf>
    <xf numFmtId="0" fontId="69" fillId="4" borderId="36" xfId="33" applyFont="1" applyFill="1" applyBorder="1">
      <alignment/>
      <protection/>
    </xf>
    <xf numFmtId="0" fontId="58" fillId="4" borderId="11" xfId="33" applyFont="1" applyFill="1" applyBorder="1">
      <alignment/>
      <protection/>
    </xf>
    <xf numFmtId="0" fontId="71" fillId="4" borderId="12" xfId="33" applyFont="1" applyFill="1" applyBorder="1">
      <alignment/>
      <protection/>
    </xf>
    <xf numFmtId="0" fontId="68" fillId="0" borderId="27" xfId="33" applyFont="1" applyBorder="1">
      <alignment/>
      <protection/>
    </xf>
    <xf numFmtId="0" fontId="0" fillId="0" borderId="28" xfId="33" applyBorder="1">
      <alignment/>
      <protection/>
    </xf>
    <xf numFmtId="0" fontId="0" fillId="35" borderId="37" xfId="33" applyFill="1" applyBorder="1">
      <alignment/>
      <protection/>
    </xf>
    <xf numFmtId="0" fontId="0" fillId="35" borderId="38" xfId="33" applyFill="1" applyBorder="1">
      <alignment/>
      <protection/>
    </xf>
    <xf numFmtId="0" fontId="0" fillId="0" borderId="31" xfId="33" applyBorder="1">
      <alignment/>
      <protection/>
    </xf>
    <xf numFmtId="0" fontId="75" fillId="2" borderId="23" xfId="33" applyFont="1" applyFill="1" applyBorder="1">
      <alignment/>
      <protection/>
    </xf>
    <xf numFmtId="0" fontId="0" fillId="0" borderId="0" xfId="33" applyBorder="1">
      <alignment/>
      <protection/>
    </xf>
    <xf numFmtId="0" fontId="0" fillId="35" borderId="24" xfId="33" applyFill="1" applyBorder="1">
      <alignment/>
      <protection/>
    </xf>
    <xf numFmtId="0" fontId="0" fillId="35" borderId="25" xfId="33" applyFill="1" applyBorder="1">
      <alignment/>
      <protection/>
    </xf>
    <xf numFmtId="0" fontId="0" fillId="0" borderId="26" xfId="33" applyBorder="1">
      <alignment/>
      <protection/>
    </xf>
    <xf numFmtId="0" fontId="69" fillId="4" borderId="32" xfId="33" applyFont="1" applyFill="1" applyBorder="1">
      <alignment/>
      <protection/>
    </xf>
    <xf numFmtId="0" fontId="58" fillId="4" borderId="33" xfId="33" applyFont="1" applyFill="1" applyBorder="1">
      <alignment/>
      <protection/>
    </xf>
    <xf numFmtId="0" fontId="71" fillId="4" borderId="35" xfId="33" applyFont="1" applyFill="1" applyBorder="1">
      <alignment/>
      <protection/>
    </xf>
    <xf numFmtId="0" fontId="73" fillId="0" borderId="0" xfId="33" applyFont="1" applyBorder="1">
      <alignment/>
      <protection/>
    </xf>
    <xf numFmtId="0" fontId="0" fillId="35" borderId="20" xfId="33" applyFill="1" applyBorder="1">
      <alignment/>
      <protection/>
    </xf>
    <xf numFmtId="0" fontId="73" fillId="35" borderId="21" xfId="33" applyFont="1" applyFill="1" applyBorder="1">
      <alignment/>
      <protection/>
    </xf>
    <xf numFmtId="0" fontId="76" fillId="35" borderId="0" xfId="33" applyFont="1" applyFill="1" applyBorder="1">
      <alignment/>
      <protection/>
    </xf>
    <xf numFmtId="0" fontId="73" fillId="35" borderId="26" xfId="33" applyFont="1" applyFill="1" applyBorder="1">
      <alignment/>
      <protection/>
    </xf>
    <xf numFmtId="0" fontId="73" fillId="35" borderId="25" xfId="33" applyFont="1" applyFill="1" applyBorder="1">
      <alignment/>
      <protection/>
    </xf>
    <xf numFmtId="0" fontId="77" fillId="0" borderId="0" xfId="33" applyFont="1" applyBorder="1">
      <alignment/>
      <protection/>
    </xf>
    <xf numFmtId="0" fontId="73" fillId="0" borderId="26" xfId="33" applyFont="1" applyBorder="1">
      <alignment/>
      <protection/>
    </xf>
    <xf numFmtId="0" fontId="75" fillId="2" borderId="27" xfId="33" applyFont="1" applyFill="1" applyBorder="1">
      <alignment/>
      <protection/>
    </xf>
    <xf numFmtId="0" fontId="0" fillId="35" borderId="29" xfId="33" applyFill="1" applyBorder="1">
      <alignment/>
      <protection/>
    </xf>
    <xf numFmtId="0" fontId="0" fillId="35" borderId="30" xfId="33" applyFill="1" applyBorder="1">
      <alignment/>
      <protection/>
    </xf>
    <xf numFmtId="0" fontId="73" fillId="0" borderId="28" xfId="33" applyFont="1" applyBorder="1">
      <alignment/>
      <protection/>
    </xf>
    <xf numFmtId="0" fontId="73" fillId="35" borderId="30" xfId="33" applyFont="1" applyFill="1" applyBorder="1">
      <alignment/>
      <protection/>
    </xf>
    <xf numFmtId="0" fontId="76" fillId="35" borderId="28" xfId="33" applyFont="1" applyFill="1" applyBorder="1">
      <alignment/>
      <protection/>
    </xf>
    <xf numFmtId="0" fontId="73" fillId="35" borderId="31" xfId="33" applyFont="1" applyFill="1" applyBorder="1">
      <alignment/>
      <protection/>
    </xf>
    <xf numFmtId="0" fontId="69" fillId="34" borderId="39" xfId="33" applyFont="1" applyFill="1" applyBorder="1">
      <alignment/>
      <protection/>
    </xf>
    <xf numFmtId="0" fontId="69" fillId="34" borderId="34" xfId="33" applyFont="1" applyFill="1" applyBorder="1">
      <alignment/>
      <protection/>
    </xf>
    <xf numFmtId="0" fontId="70" fillId="34" borderId="40" xfId="33" applyFont="1" applyFill="1" applyBorder="1">
      <alignment/>
      <protection/>
    </xf>
    <xf numFmtId="0" fontId="78" fillId="0" borderId="0" xfId="33" applyFont="1" applyFill="1" applyBorder="1">
      <alignment/>
      <protection/>
    </xf>
    <xf numFmtId="0" fontId="69" fillId="2" borderId="41" xfId="33" applyFont="1" applyFill="1" applyBorder="1">
      <alignment/>
      <protection/>
    </xf>
    <xf numFmtId="0" fontId="58" fillId="0" borderId="42" xfId="33" applyFont="1" applyBorder="1">
      <alignment/>
      <protection/>
    </xf>
    <xf numFmtId="0" fontId="71" fillId="0" borderId="42" xfId="33" applyFont="1" applyBorder="1">
      <alignment/>
      <protection/>
    </xf>
    <xf numFmtId="0" fontId="58" fillId="35" borderId="43" xfId="33" applyFont="1" applyFill="1" applyBorder="1">
      <alignment/>
      <protection/>
    </xf>
    <xf numFmtId="0" fontId="71" fillId="35" borderId="44" xfId="33" applyFont="1" applyFill="1" applyBorder="1">
      <alignment/>
      <protection/>
    </xf>
    <xf numFmtId="0" fontId="79" fillId="0" borderId="42" xfId="33" applyFont="1" applyBorder="1">
      <alignment/>
      <protection/>
    </xf>
    <xf numFmtId="0" fontId="71" fillId="0" borderId="45" xfId="33" applyFont="1" applyBorder="1">
      <alignment/>
      <protection/>
    </xf>
    <xf numFmtId="0" fontId="80" fillId="0" borderId="0" xfId="33" applyFont="1" applyBorder="1">
      <alignment/>
      <protection/>
    </xf>
    <xf numFmtId="0" fontId="80" fillId="0" borderId="28" xfId="33" applyFont="1" applyBorder="1">
      <alignment/>
      <protection/>
    </xf>
    <xf numFmtId="0" fontId="73" fillId="0" borderId="31" xfId="33" applyFont="1" applyBorder="1">
      <alignment/>
      <protection/>
    </xf>
    <xf numFmtId="0" fontId="0" fillId="2" borderId="13" xfId="33" applyFont="1" applyFill="1" applyBorder="1">
      <alignment/>
      <protection/>
    </xf>
    <xf numFmtId="0" fontId="0" fillId="0" borderId="14" xfId="33" applyNumberFormat="1" applyBorder="1">
      <alignment/>
      <protection/>
    </xf>
    <xf numFmtId="0" fontId="73" fillId="0" borderId="14" xfId="33" applyNumberFormat="1" applyFont="1" applyBorder="1">
      <alignment/>
      <protection/>
    </xf>
    <xf numFmtId="0" fontId="0" fillId="35" borderId="15" xfId="33" applyNumberFormat="1" applyFill="1" applyBorder="1">
      <alignment/>
      <protection/>
    </xf>
    <xf numFmtId="0" fontId="73" fillId="35" borderId="16" xfId="33" applyNumberFormat="1" applyFont="1" applyFill="1" applyBorder="1">
      <alignment/>
      <protection/>
    </xf>
    <xf numFmtId="0" fontId="65" fillId="0" borderId="17" xfId="33" applyNumberFormat="1" applyFont="1" applyBorder="1">
      <alignment/>
      <protection/>
    </xf>
    <xf numFmtId="0" fontId="80" fillId="0" borderId="0" xfId="33" applyNumberFormat="1" applyFont="1" applyBorder="1">
      <alignment/>
      <protection/>
    </xf>
    <xf numFmtId="0" fontId="80" fillId="0" borderId="28" xfId="33" applyNumberFormat="1" applyFont="1" applyBorder="1">
      <alignment/>
      <protection/>
    </xf>
    <xf numFmtId="0" fontId="69" fillId="33" borderId="39" xfId="33" applyFont="1" applyFill="1" applyBorder="1">
      <alignment/>
      <protection/>
    </xf>
    <xf numFmtId="0" fontId="70" fillId="33" borderId="40" xfId="33" applyFont="1" applyFill="1" applyBorder="1">
      <alignment/>
      <protection/>
    </xf>
    <xf numFmtId="0" fontId="73" fillId="0" borderId="19" xfId="33" applyFont="1" applyBorder="1">
      <alignment/>
      <protection/>
    </xf>
    <xf numFmtId="0" fontId="81" fillId="0" borderId="19" xfId="33" applyFont="1" applyBorder="1">
      <alignment/>
      <protection/>
    </xf>
    <xf numFmtId="0" fontId="73" fillId="0" borderId="22" xfId="33" applyFont="1" applyBorder="1">
      <alignment/>
      <protection/>
    </xf>
    <xf numFmtId="0" fontId="81" fillId="0" borderId="0" xfId="33" applyFont="1" applyBorder="1">
      <alignment/>
      <protection/>
    </xf>
    <xf numFmtId="0" fontId="81" fillId="35" borderId="0" xfId="33" applyFont="1" applyFill="1" applyBorder="1">
      <alignment/>
      <protection/>
    </xf>
    <xf numFmtId="0" fontId="81" fillId="0" borderId="28" xfId="33" applyFont="1" applyBorder="1">
      <alignment/>
      <protection/>
    </xf>
    <xf numFmtId="0" fontId="82" fillId="0" borderId="42" xfId="33" applyFont="1" applyBorder="1">
      <alignment/>
      <protection/>
    </xf>
    <xf numFmtId="0" fontId="82" fillId="35" borderId="44" xfId="33" applyFont="1" applyFill="1" applyBorder="1">
      <alignment/>
      <protection/>
    </xf>
    <xf numFmtId="0" fontId="82" fillId="0" borderId="45" xfId="33" applyFont="1" applyBorder="1">
      <alignment/>
      <protection/>
    </xf>
    <xf numFmtId="0" fontId="0" fillId="0" borderId="42" xfId="33" applyBorder="1">
      <alignment/>
      <protection/>
    </xf>
    <xf numFmtId="0" fontId="73" fillId="0" borderId="42" xfId="33" applyFont="1" applyBorder="1">
      <alignment/>
      <protection/>
    </xf>
    <xf numFmtId="0" fontId="0" fillId="35" borderId="43" xfId="33" applyFill="1" applyBorder="1">
      <alignment/>
      <protection/>
    </xf>
    <xf numFmtId="0" fontId="73" fillId="35" borderId="44" xfId="33" applyFont="1" applyFill="1" applyBorder="1">
      <alignment/>
      <protection/>
    </xf>
    <xf numFmtId="0" fontId="73" fillId="0" borderId="45" xfId="33" applyFont="1" applyBorder="1">
      <alignment/>
      <protection/>
    </xf>
    <xf numFmtId="0" fontId="69" fillId="34" borderId="40" xfId="33" applyFont="1" applyFill="1" applyBorder="1">
      <alignment/>
      <protection/>
    </xf>
    <xf numFmtId="0" fontId="73" fillId="35" borderId="45" xfId="33" applyFont="1" applyFill="1" applyBorder="1">
      <alignment/>
      <protection/>
    </xf>
    <xf numFmtId="0" fontId="82" fillId="0" borderId="0" xfId="33" applyFont="1" applyBorder="1">
      <alignment/>
      <protection/>
    </xf>
    <xf numFmtId="0" fontId="82" fillId="0" borderId="28" xfId="33" applyFont="1" applyBorder="1">
      <alignment/>
      <protection/>
    </xf>
    <xf numFmtId="0" fontId="83" fillId="33" borderId="0" xfId="43" applyFont="1" applyFill="1" applyAlignment="1">
      <alignment horizontal="center" vertical="center"/>
    </xf>
    <xf numFmtId="0" fontId="84" fillId="6" borderId="0" xfId="33" applyFont="1" applyFill="1">
      <alignment/>
      <protection/>
    </xf>
    <xf numFmtId="0" fontId="69" fillId="34" borderId="10" xfId="33" applyFont="1" applyFill="1" applyBorder="1">
      <alignment/>
      <protection/>
    </xf>
    <xf numFmtId="0" fontId="58" fillId="2" borderId="13" xfId="33" applyFont="1" applyFill="1" applyBorder="1">
      <alignment/>
      <protection/>
    </xf>
    <xf numFmtId="0" fontId="73" fillId="0" borderId="14" xfId="33" applyFont="1" applyBorder="1">
      <alignment/>
      <protection/>
    </xf>
    <xf numFmtId="0" fontId="73" fillId="35" borderId="16" xfId="33" applyFont="1" applyFill="1" applyBorder="1">
      <alignment/>
      <protection/>
    </xf>
    <xf numFmtId="0" fontId="81" fillId="0" borderId="14" xfId="33" applyFont="1" applyBorder="1">
      <alignment/>
      <protection/>
    </xf>
    <xf numFmtId="0" fontId="73" fillId="0" borderId="17" xfId="33" applyFont="1" applyBorder="1">
      <alignment/>
      <protection/>
    </xf>
    <xf numFmtId="0" fontId="0" fillId="2" borderId="23" xfId="33" applyFont="1" applyFill="1" applyBorder="1" applyAlignment="1">
      <alignment horizontal="right"/>
      <protection/>
    </xf>
    <xf numFmtId="0" fontId="58" fillId="2" borderId="23" xfId="33" applyFont="1" applyFill="1" applyBorder="1">
      <alignment/>
      <protection/>
    </xf>
    <xf numFmtId="0" fontId="0" fillId="2" borderId="27" xfId="33" applyFont="1" applyFill="1" applyBorder="1" applyAlignment="1">
      <alignment horizontal="right"/>
      <protection/>
    </xf>
    <xf numFmtId="0" fontId="81" fillId="35" borderId="28" xfId="33" applyFont="1" applyFill="1" applyBorder="1">
      <alignment/>
      <protection/>
    </xf>
    <xf numFmtId="0" fontId="65" fillId="0" borderId="0" xfId="33" applyFont="1">
      <alignment/>
      <protection/>
    </xf>
    <xf numFmtId="0" fontId="84" fillId="12" borderId="0" xfId="33" applyFont="1" applyFill="1">
      <alignment/>
      <protection/>
    </xf>
    <xf numFmtId="0" fontId="0" fillId="12" borderId="0" xfId="33" applyFill="1">
      <alignment/>
      <protection/>
    </xf>
    <xf numFmtId="0" fontId="0" fillId="2" borderId="13" xfId="33" applyFont="1" applyFill="1" applyBorder="1" applyAlignment="1">
      <alignment horizontal="right"/>
      <protection/>
    </xf>
    <xf numFmtId="0" fontId="0" fillId="2" borderId="23" xfId="33" applyFont="1" applyFill="1" applyBorder="1" applyAlignment="1">
      <alignment horizontal="right"/>
      <protection/>
    </xf>
    <xf numFmtId="0" fontId="0" fillId="0" borderId="20" xfId="33" applyBorder="1">
      <alignment/>
      <protection/>
    </xf>
    <xf numFmtId="0" fontId="0" fillId="0" borderId="19" xfId="33" applyBorder="1">
      <alignment/>
      <protection/>
    </xf>
    <xf numFmtId="0" fontId="0" fillId="2" borderId="46" xfId="33" applyFont="1" applyFill="1" applyBorder="1" applyAlignment="1">
      <alignment horizontal="right"/>
      <protection/>
    </xf>
    <xf numFmtId="0" fontId="85" fillId="2" borderId="47" xfId="33" applyFont="1" applyFill="1" applyBorder="1" applyAlignment="1">
      <alignment horizontal="right"/>
      <protection/>
    </xf>
    <xf numFmtId="0" fontId="0" fillId="35" borderId="46" xfId="33" applyFill="1" applyBorder="1">
      <alignment/>
      <protection/>
    </xf>
    <xf numFmtId="0" fontId="73" fillId="35" borderId="48" xfId="33" applyFont="1" applyFill="1" applyBorder="1">
      <alignment/>
      <protection/>
    </xf>
    <xf numFmtId="0" fontId="0" fillId="0" borderId="47" xfId="33" applyBorder="1">
      <alignment/>
      <protection/>
    </xf>
    <xf numFmtId="0" fontId="73" fillId="0" borderId="49" xfId="33" applyFont="1" applyBorder="1">
      <alignment/>
      <protection/>
    </xf>
    <xf numFmtId="0" fontId="0" fillId="2" borderId="46" xfId="33" applyFill="1" applyBorder="1">
      <alignment/>
      <protection/>
    </xf>
    <xf numFmtId="0" fontId="0" fillId="2" borderId="29" xfId="33" applyFill="1" applyBorder="1">
      <alignment/>
      <protection/>
    </xf>
    <xf numFmtId="0" fontId="85" fillId="2" borderId="28" xfId="33" applyFont="1" applyFill="1" applyBorder="1" applyAlignment="1">
      <alignment horizontal="right"/>
      <protection/>
    </xf>
    <xf numFmtId="0" fontId="68" fillId="11" borderId="0" xfId="33" applyFont="1" applyFill="1">
      <alignment/>
      <protection/>
    </xf>
    <xf numFmtId="0" fontId="0" fillId="11" borderId="0" xfId="33" applyFill="1">
      <alignment/>
      <protection/>
    </xf>
    <xf numFmtId="0" fontId="68" fillId="17" borderId="0" xfId="33" applyFont="1" applyFill="1">
      <alignment/>
      <protection/>
    </xf>
    <xf numFmtId="0" fontId="0" fillId="17" borderId="0" xfId="33" applyFill="1">
      <alignment/>
      <protection/>
    </xf>
    <xf numFmtId="0" fontId="69" fillId="34" borderId="12" xfId="33" applyFont="1" applyFill="1" applyBorder="1">
      <alignment/>
      <protection/>
    </xf>
    <xf numFmtId="0" fontId="0" fillId="34" borderId="36" xfId="33" applyFill="1" applyBorder="1">
      <alignment/>
      <protection/>
    </xf>
    <xf numFmtId="0" fontId="0" fillId="34" borderId="50" xfId="33" applyFill="1" applyBorder="1">
      <alignment/>
      <protection/>
    </xf>
    <xf numFmtId="0" fontId="38" fillId="34" borderId="11" xfId="33" applyFont="1" applyFill="1" applyBorder="1" applyAlignment="1">
      <alignment horizontal="center"/>
      <protection/>
    </xf>
    <xf numFmtId="0" fontId="38" fillId="34" borderId="12" xfId="33" applyFont="1" applyFill="1" applyBorder="1" applyAlignment="1">
      <alignment horizontal="center"/>
      <protection/>
    </xf>
    <xf numFmtId="0" fontId="38" fillId="0" borderId="13" xfId="33" applyFont="1" applyFill="1" applyBorder="1">
      <alignment/>
      <protection/>
    </xf>
    <xf numFmtId="0" fontId="39" fillId="0" borderId="14" xfId="33" applyFont="1" applyFill="1" applyBorder="1">
      <alignment/>
      <protection/>
    </xf>
    <xf numFmtId="0" fontId="40" fillId="0" borderId="14" xfId="33" applyFont="1" applyFill="1" applyBorder="1">
      <alignment/>
      <protection/>
    </xf>
    <xf numFmtId="0" fontId="40" fillId="0" borderId="33" xfId="33" applyFont="1" applyFill="1" applyBorder="1" applyAlignment="1">
      <alignment horizontal="center"/>
      <protection/>
    </xf>
    <xf numFmtId="0" fontId="40" fillId="0" borderId="35" xfId="33" applyFont="1" applyFill="1" applyBorder="1" applyAlignment="1">
      <alignment horizontal="center"/>
      <protection/>
    </xf>
    <xf numFmtId="0" fontId="38" fillId="0" borderId="27" xfId="33" applyFont="1" applyFill="1" applyBorder="1">
      <alignment/>
      <protection/>
    </xf>
    <xf numFmtId="0" fontId="39" fillId="0" borderId="28" xfId="33" applyFont="1" applyFill="1" applyBorder="1">
      <alignment/>
      <protection/>
    </xf>
    <xf numFmtId="0" fontId="40" fillId="0" borderId="28" xfId="33" applyFont="1" applyFill="1" applyBorder="1">
      <alignment/>
      <protection/>
    </xf>
    <xf numFmtId="0" fontId="40" fillId="0" borderId="51" xfId="33" applyFont="1" applyFill="1" applyBorder="1" applyAlignment="1">
      <alignment horizontal="center"/>
      <protection/>
    </xf>
    <xf numFmtId="0" fontId="40" fillId="0" borderId="52" xfId="33" applyFont="1" applyFill="1" applyBorder="1" applyAlignment="1">
      <alignment horizontal="center"/>
      <protection/>
    </xf>
    <xf numFmtId="0" fontId="86" fillId="0" borderId="23" xfId="33" applyFont="1" applyFill="1" applyBorder="1">
      <alignment/>
      <protection/>
    </xf>
    <xf numFmtId="0" fontId="0" fillId="0" borderId="25" xfId="33" applyBorder="1">
      <alignment/>
      <protection/>
    </xf>
    <xf numFmtId="0" fontId="87" fillId="0" borderId="23" xfId="33" applyFont="1" applyFill="1" applyBorder="1">
      <alignment/>
      <protection/>
    </xf>
    <xf numFmtId="0" fontId="88" fillId="0" borderId="27" xfId="33" applyFont="1" applyFill="1" applyBorder="1">
      <alignment/>
      <protection/>
    </xf>
    <xf numFmtId="0" fontId="0" fillId="0" borderId="30" xfId="33" applyBorder="1">
      <alignment/>
      <protection/>
    </xf>
    <xf numFmtId="0" fontId="0" fillId="0" borderId="53" xfId="33" applyBorder="1" applyAlignment="1">
      <alignment horizontal="center"/>
      <protection/>
    </xf>
    <xf numFmtId="0" fontId="0" fillId="0" borderId="54" xfId="33" applyBorder="1" applyAlignment="1">
      <alignment horizontal="center"/>
      <protection/>
    </xf>
    <xf numFmtId="0" fontId="0" fillId="0" borderId="55" xfId="33" applyBorder="1" applyAlignment="1">
      <alignment horizontal="center"/>
      <protection/>
    </xf>
    <xf numFmtId="0" fontId="0" fillId="0" borderId="56" xfId="33" applyBorder="1" applyAlignment="1">
      <alignment horizontal="center"/>
      <protection/>
    </xf>
    <xf numFmtId="0" fontId="0" fillId="0" borderId="51" xfId="33" applyBorder="1" applyAlignment="1">
      <alignment horizontal="center"/>
      <protection/>
    </xf>
    <xf numFmtId="0" fontId="0" fillId="0" borderId="52" xfId="33" applyBorder="1" applyAlignment="1">
      <alignment horizontal="center"/>
      <protection/>
    </xf>
    <xf numFmtId="0" fontId="69" fillId="33" borderId="36" xfId="33" applyFont="1" applyFill="1" applyBorder="1">
      <alignment/>
      <protection/>
    </xf>
    <xf numFmtId="0" fontId="69" fillId="33" borderId="50" xfId="33" applyFont="1" applyFill="1" applyBorder="1">
      <alignment/>
      <protection/>
    </xf>
    <xf numFmtId="0" fontId="69" fillId="33" borderId="57" xfId="33" applyFont="1" applyFill="1" applyBorder="1">
      <alignment/>
      <protection/>
    </xf>
    <xf numFmtId="0" fontId="89" fillId="2" borderId="0" xfId="33" applyFont="1" applyFill="1" applyBorder="1">
      <alignment/>
      <protection/>
    </xf>
    <xf numFmtId="0" fontId="0" fillId="2" borderId="0" xfId="33" applyFont="1" applyFill="1" applyBorder="1">
      <alignment/>
      <protection/>
    </xf>
    <xf numFmtId="0" fontId="58" fillId="0" borderId="0" xfId="33" applyFont="1">
      <alignment/>
      <protection/>
    </xf>
    <xf numFmtId="0" fontId="39" fillId="0" borderId="0" xfId="33" applyFont="1" applyFill="1">
      <alignment/>
      <protection/>
    </xf>
    <xf numFmtId="0" fontId="39" fillId="0" borderId="0" xfId="33" applyFont="1">
      <alignment/>
      <protection/>
    </xf>
    <xf numFmtId="0" fontId="90" fillId="0" borderId="0" xfId="33" applyFont="1">
      <alignment/>
      <protection/>
    </xf>
    <xf numFmtId="0" fontId="79" fillId="0" borderId="0" xfId="33" applyFont="1">
      <alignment/>
      <protection/>
    </xf>
    <xf numFmtId="0" fontId="71" fillId="0" borderId="0" xfId="33" applyFont="1">
      <alignment/>
      <protection/>
    </xf>
    <xf numFmtId="0" fontId="90" fillId="0" borderId="0" xfId="33" applyFont="1" applyFill="1">
      <alignment/>
      <protection/>
    </xf>
    <xf numFmtId="0" fontId="89" fillId="0" borderId="0" xfId="33" applyFont="1" applyFill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ill="1">
      <alignment/>
      <protection/>
    </xf>
    <xf numFmtId="0" fontId="58" fillId="0" borderId="0" xfId="33" applyFont="1" applyFill="1" applyBorder="1">
      <alignment/>
      <protection/>
    </xf>
    <xf numFmtId="0" fontId="91" fillId="0" borderId="0" xfId="33" applyFont="1" applyFill="1" applyBorder="1">
      <alignment/>
      <protection/>
    </xf>
    <xf numFmtId="0" fontId="58" fillId="0" borderId="0" xfId="33" applyFont="1" applyFill="1">
      <alignment/>
      <protection/>
    </xf>
    <xf numFmtId="0" fontId="79" fillId="0" borderId="0" xfId="33" applyFont="1" applyFill="1">
      <alignment/>
      <protection/>
    </xf>
    <xf numFmtId="0" fontId="71" fillId="0" borderId="0" xfId="33" applyFont="1" applyFill="1">
      <alignment/>
      <protection/>
    </xf>
    <xf numFmtId="0" fontId="92" fillId="0" borderId="0" xfId="33" applyFont="1" applyFill="1">
      <alignment/>
      <protection/>
    </xf>
    <xf numFmtId="0" fontId="68" fillId="8" borderId="0" xfId="33" applyFont="1" applyFill="1">
      <alignment/>
      <protection/>
    </xf>
    <xf numFmtId="0" fontId="0" fillId="8" borderId="0" xfId="33" applyFill="1">
      <alignment/>
      <protection/>
    </xf>
    <xf numFmtId="0" fontId="38" fillId="36" borderId="13" xfId="33" applyFont="1" applyFill="1" applyBorder="1">
      <alignment/>
      <protection/>
    </xf>
    <xf numFmtId="0" fontId="39" fillId="36" borderId="14" xfId="33" applyFont="1" applyFill="1" applyBorder="1">
      <alignment/>
      <protection/>
    </xf>
    <xf numFmtId="0" fontId="40" fillId="36" borderId="14" xfId="33" applyFont="1" applyFill="1" applyBorder="1">
      <alignment/>
      <protection/>
    </xf>
    <xf numFmtId="0" fontId="70" fillId="0" borderId="33" xfId="33" applyFont="1" applyFill="1" applyBorder="1" applyAlignment="1">
      <alignment horizontal="center"/>
      <protection/>
    </xf>
    <xf numFmtId="0" fontId="93" fillId="0" borderId="33" xfId="33" applyFont="1" applyFill="1" applyBorder="1" applyAlignment="1">
      <alignment horizontal="center"/>
      <protection/>
    </xf>
    <xf numFmtId="0" fontId="94" fillId="0" borderId="33" xfId="33" applyFont="1" applyFill="1" applyBorder="1" applyAlignment="1">
      <alignment horizontal="center"/>
      <protection/>
    </xf>
    <xf numFmtId="0" fontId="95" fillId="0" borderId="35" xfId="33" applyFont="1" applyFill="1" applyBorder="1" applyAlignment="1">
      <alignment horizontal="center"/>
      <protection/>
    </xf>
    <xf numFmtId="0" fontId="38" fillId="36" borderId="27" xfId="33" applyFont="1" applyFill="1" applyBorder="1">
      <alignment/>
      <protection/>
    </xf>
    <xf numFmtId="0" fontId="39" fillId="36" borderId="28" xfId="33" applyFont="1" applyFill="1" applyBorder="1">
      <alignment/>
      <protection/>
    </xf>
    <xf numFmtId="0" fontId="40" fillId="36" borderId="28" xfId="33" applyFont="1" applyFill="1" applyBorder="1">
      <alignment/>
      <protection/>
    </xf>
    <xf numFmtId="0" fontId="70" fillId="0" borderId="51" xfId="33" applyFont="1" applyFill="1" applyBorder="1" applyAlignment="1">
      <alignment horizontal="center"/>
      <protection/>
    </xf>
    <xf numFmtId="0" fontId="93" fillId="0" borderId="51" xfId="33" applyFont="1" applyFill="1" applyBorder="1" applyAlignment="1">
      <alignment horizontal="center"/>
      <protection/>
    </xf>
    <xf numFmtId="0" fontId="94" fillId="0" borderId="51" xfId="33" applyFont="1" applyFill="1" applyBorder="1" applyAlignment="1">
      <alignment horizontal="center"/>
      <protection/>
    </xf>
    <xf numFmtId="0" fontId="95" fillId="0" borderId="52" xfId="33" applyFont="1" applyFill="1" applyBorder="1" applyAlignment="1">
      <alignment horizontal="center"/>
      <protection/>
    </xf>
    <xf numFmtId="0" fontId="86" fillId="36" borderId="23" xfId="33" applyFont="1" applyFill="1" applyBorder="1">
      <alignment/>
      <protection/>
    </xf>
    <xf numFmtId="0" fontId="0" fillId="36" borderId="0" xfId="33" applyFill="1" applyBorder="1">
      <alignment/>
      <protection/>
    </xf>
    <xf numFmtId="0" fontId="0" fillId="36" borderId="25" xfId="33" applyFill="1" applyBorder="1">
      <alignment/>
      <protection/>
    </xf>
    <xf numFmtId="0" fontId="70" fillId="0" borderId="53" xfId="33" applyFont="1" applyBorder="1" applyAlignment="1">
      <alignment horizontal="center"/>
      <protection/>
    </xf>
    <xf numFmtId="0" fontId="93" fillId="0" borderId="53" xfId="33" applyFont="1" applyBorder="1" applyAlignment="1">
      <alignment horizontal="center"/>
      <protection/>
    </xf>
    <xf numFmtId="0" fontId="94" fillId="0" borderId="53" xfId="33" applyFont="1" applyBorder="1" applyAlignment="1">
      <alignment horizontal="center"/>
      <protection/>
    </xf>
    <xf numFmtId="0" fontId="95" fillId="0" borderId="54" xfId="33" applyFont="1" applyBorder="1" applyAlignment="1">
      <alignment horizontal="center"/>
      <protection/>
    </xf>
    <xf numFmtId="0" fontId="87" fillId="36" borderId="23" xfId="33" applyFont="1" applyFill="1" applyBorder="1">
      <alignment/>
      <protection/>
    </xf>
    <xf numFmtId="0" fontId="70" fillId="0" borderId="55" xfId="33" applyFont="1" applyBorder="1" applyAlignment="1">
      <alignment horizontal="center"/>
      <protection/>
    </xf>
    <xf numFmtId="0" fontId="93" fillId="0" borderId="55" xfId="33" applyFont="1" applyBorder="1" applyAlignment="1">
      <alignment horizontal="center"/>
      <protection/>
    </xf>
    <xf numFmtId="0" fontId="94" fillId="0" borderId="55" xfId="33" applyFont="1" applyBorder="1" applyAlignment="1">
      <alignment horizontal="center"/>
      <protection/>
    </xf>
    <xf numFmtId="0" fontId="95" fillId="0" borderId="56" xfId="33" applyFont="1" applyBorder="1" applyAlignment="1">
      <alignment horizontal="center"/>
      <protection/>
    </xf>
    <xf numFmtId="0" fontId="88" fillId="36" borderId="27" xfId="33" applyFont="1" applyFill="1" applyBorder="1">
      <alignment/>
      <protection/>
    </xf>
    <xf numFmtId="0" fontId="0" fillId="36" borderId="28" xfId="33" applyFill="1" applyBorder="1">
      <alignment/>
      <protection/>
    </xf>
    <xf numFmtId="0" fontId="0" fillId="36" borderId="30" xfId="33" applyFill="1" applyBorder="1">
      <alignment/>
      <protection/>
    </xf>
    <xf numFmtId="0" fontId="70" fillId="0" borderId="51" xfId="33" applyFont="1" applyBorder="1" applyAlignment="1">
      <alignment horizontal="center"/>
      <protection/>
    </xf>
    <xf numFmtId="0" fontId="93" fillId="0" borderId="51" xfId="33" applyFont="1" applyBorder="1" applyAlignment="1">
      <alignment horizontal="center"/>
      <protection/>
    </xf>
    <xf numFmtId="0" fontId="94" fillId="0" borderId="51" xfId="33" applyFont="1" applyBorder="1" applyAlignment="1">
      <alignment horizontal="center"/>
      <protection/>
    </xf>
    <xf numFmtId="0" fontId="95" fillId="0" borderId="52" xfId="33" applyFont="1" applyBorder="1" applyAlignment="1">
      <alignment horizontal="center"/>
      <protection/>
    </xf>
    <xf numFmtId="0" fontId="69" fillId="2" borderId="27" xfId="33" applyFont="1" applyFill="1" applyBorder="1">
      <alignment/>
      <protection/>
    </xf>
    <xf numFmtId="0" fontId="69" fillId="0" borderId="58" xfId="33" applyNumberFormat="1" applyFont="1" applyBorder="1">
      <alignment/>
      <protection/>
    </xf>
    <xf numFmtId="0" fontId="96" fillId="0" borderId="58" xfId="33" applyNumberFormat="1" applyFont="1" applyBorder="1">
      <alignment/>
      <protection/>
    </xf>
    <xf numFmtId="0" fontId="94" fillId="35" borderId="29" xfId="33" applyNumberFormat="1" applyFont="1" applyFill="1" applyBorder="1">
      <alignment/>
      <protection/>
    </xf>
    <xf numFmtId="0" fontId="96" fillId="35" borderId="31" xfId="33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9;&#1076;&#1072;&#1085;&#1080;&#1077;%20&#1087;&#1088;&#1086;&#1092;&#1080;&#1083;&#1077;&#1081;%20LeakFinder(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LIST"/>
      <sheetName val="Дата"/>
      <sheetName val="PreFlop"/>
      <sheetName val="vsPFR"/>
      <sheetName val="4Bets"/>
      <sheetName val="Bets"/>
      <sheetName val="Boards"/>
      <sheetName val="Total"/>
      <sheetName val="PFR"/>
      <sheetName val="Caller"/>
      <sheetName val="3bet"/>
      <sheetName val="Call 3bet"/>
      <sheetName val="Имя игрока"/>
    </sheetNames>
    <sheetDataSet>
      <sheetData sheetId="1">
        <row r="1">
          <cell r="A1" t="str">
            <v>Holdem CashGame 7-10 players</v>
          </cell>
          <cell r="B1" t="str">
            <v>PS-test</v>
          </cell>
          <cell r="C1" t="str">
            <v>NL100FR</v>
          </cell>
        </row>
        <row r="2">
          <cell r="A2" t="str">
            <v>Holdem CashGame 3-6 players</v>
          </cell>
          <cell r="B2" t="str">
            <v>PS</v>
          </cell>
          <cell r="C2" t="str">
            <v>NL1k(2015.03.20)</v>
          </cell>
        </row>
        <row r="3">
          <cell r="A3" t="str">
            <v>Holdem CashGame 2 players</v>
          </cell>
          <cell r="B3" t="str">
            <v>PDF</v>
          </cell>
          <cell r="C3" t="str">
            <v>NL50SH</v>
          </cell>
        </row>
        <row r="4">
          <cell r="B4" t="str">
            <v>PS-IT</v>
          </cell>
          <cell r="C4" t="str">
            <v>NL500-1kSHZoom(2014.12.09)</v>
          </cell>
        </row>
        <row r="5">
          <cell r="C5" t="str">
            <v>NL500Zoom</v>
          </cell>
        </row>
        <row r="6">
          <cell r="C6" t="str">
            <v>NL200-1kSH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28125" style="3" bestFit="1" customWidth="1"/>
    <col min="7" max="7" width="20.57421875" style="3" customWidth="1"/>
    <col min="8" max="8" width="17.28125" style="3" bestFit="1" customWidth="1"/>
    <col min="9" max="10" width="9.140625" style="3" customWidth="1"/>
    <col min="11" max="11" width="12.28125" style="3" bestFit="1" customWidth="1"/>
    <col min="12" max="12" width="9.140625" style="3" customWidth="1"/>
    <col min="13" max="13" width="11.57421875" style="3" bestFit="1" customWidth="1"/>
    <col min="14" max="14" width="9.00390625" style="3" bestFit="1" customWidth="1"/>
    <col min="15" max="15" width="11.57421875" style="3" bestFit="1" customWidth="1"/>
    <col min="16" max="16" width="7.00390625" style="3" bestFit="1" customWidth="1"/>
    <col min="17" max="17" width="17.28125" style="3" bestFit="1" customWidth="1"/>
    <col min="18" max="16384" width="9.140625" style="3" customWidth="1"/>
  </cols>
  <sheetData>
    <row r="1" spans="2:18" ht="23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2:18" ht="18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15.75" thickBot="1"/>
    <row r="5" spans="2:17" ht="19.5" thickBot="1">
      <c r="B5" s="6" t="s">
        <v>2</v>
      </c>
      <c r="C5" s="7" t="s">
        <v>3</v>
      </c>
      <c r="D5" s="7" t="s">
        <v>4</v>
      </c>
      <c r="E5" s="7" t="s">
        <v>5</v>
      </c>
      <c r="F5" s="7" t="s">
        <v>4</v>
      </c>
      <c r="G5" s="7" t="s">
        <v>6</v>
      </c>
      <c r="H5" s="8" t="s">
        <v>7</v>
      </c>
      <c r="K5" s="6" t="s">
        <v>8</v>
      </c>
      <c r="L5" s="7" t="s">
        <v>3</v>
      </c>
      <c r="M5" s="7" t="s">
        <v>4</v>
      </c>
      <c r="N5" s="7" t="s">
        <v>5</v>
      </c>
      <c r="O5" s="7" t="s">
        <v>4</v>
      </c>
      <c r="P5" s="7" t="s">
        <v>6</v>
      </c>
      <c r="Q5" s="8" t="s">
        <v>7</v>
      </c>
    </row>
    <row r="6" spans="2:17" ht="15.75">
      <c r="B6" s="9" t="s">
        <v>1</v>
      </c>
      <c r="C6" s="10">
        <v>46</v>
      </c>
      <c r="D6" s="11">
        <v>15</v>
      </c>
      <c r="E6" s="12">
        <v>0.86</v>
      </c>
      <c r="F6" s="13">
        <v>42</v>
      </c>
      <c r="G6" s="14" t="s">
        <v>178</v>
      </c>
      <c r="H6" s="15">
        <v>2</v>
      </c>
      <c r="K6" s="9" t="s">
        <v>9</v>
      </c>
      <c r="L6" s="16">
        <v>24</v>
      </c>
      <c r="M6" s="16">
        <v>33</v>
      </c>
      <c r="N6" s="17">
        <v>0.58</v>
      </c>
      <c r="O6" s="18">
        <v>-79</v>
      </c>
      <c r="P6" s="16" t="s">
        <v>229</v>
      </c>
      <c r="Q6" s="19">
        <v>-2</v>
      </c>
    </row>
    <row r="7" spans="2:17" ht="15">
      <c r="B7" s="20" t="s">
        <v>10</v>
      </c>
      <c r="C7" s="21">
        <v>16</v>
      </c>
      <c r="D7" s="22">
        <v>-6</v>
      </c>
      <c r="E7" s="23">
        <v>0.95</v>
      </c>
      <c r="F7" s="24">
        <v>1986</v>
      </c>
      <c r="G7" s="25" t="s">
        <v>170</v>
      </c>
      <c r="H7" s="26">
        <v>6</v>
      </c>
      <c r="K7" s="20" t="s">
        <v>11</v>
      </c>
      <c r="L7" s="21"/>
      <c r="M7" s="22"/>
      <c r="N7" s="23"/>
      <c r="O7" s="24"/>
      <c r="P7" s="21"/>
      <c r="Q7" s="27"/>
    </row>
    <row r="8" spans="2:17" ht="15">
      <c r="B8" s="28" t="s">
        <v>12</v>
      </c>
      <c r="C8" s="29">
        <v>19</v>
      </c>
      <c r="D8" s="30">
        <v>0</v>
      </c>
      <c r="E8" s="31">
        <v>1.1</v>
      </c>
      <c r="F8" s="32">
        <v>278</v>
      </c>
      <c r="G8" s="33" t="s">
        <v>192</v>
      </c>
      <c r="H8" s="34">
        <v>7</v>
      </c>
      <c r="K8" s="28" t="s">
        <v>13</v>
      </c>
      <c r="L8" s="29">
        <v>22</v>
      </c>
      <c r="M8" s="30">
        <v>16</v>
      </c>
      <c r="N8" s="31">
        <v>-0.75</v>
      </c>
      <c r="O8" s="32">
        <v>-120</v>
      </c>
      <c r="P8" s="29" t="s">
        <v>189</v>
      </c>
      <c r="Q8" s="35">
        <v>0</v>
      </c>
    </row>
    <row r="9" spans="2:17" ht="15">
      <c r="B9" s="28" t="s">
        <v>14</v>
      </c>
      <c r="C9" s="29">
        <v>25</v>
      </c>
      <c r="D9" s="30">
        <v>-4</v>
      </c>
      <c r="E9" s="31">
        <v>0.75</v>
      </c>
      <c r="F9" s="32">
        <v>73</v>
      </c>
      <c r="G9" s="33" t="s">
        <v>197</v>
      </c>
      <c r="H9" s="34">
        <v>6</v>
      </c>
      <c r="K9" s="28" t="s">
        <v>15</v>
      </c>
      <c r="L9" s="29">
        <v>27</v>
      </c>
      <c r="M9" s="30">
        <v>23</v>
      </c>
      <c r="N9" s="31">
        <v>1.44</v>
      </c>
      <c r="O9" s="32">
        <v>-4</v>
      </c>
      <c r="P9" s="29" t="s">
        <v>237</v>
      </c>
      <c r="Q9" s="35">
        <v>2</v>
      </c>
    </row>
    <row r="10" spans="2:17" ht="15">
      <c r="B10" s="28" t="s">
        <v>16</v>
      </c>
      <c r="C10" s="29">
        <v>43</v>
      </c>
      <c r="D10" s="30">
        <v>2</v>
      </c>
      <c r="E10" s="31">
        <v>0.89</v>
      </c>
      <c r="F10" s="32">
        <v>70</v>
      </c>
      <c r="G10" s="33" t="s">
        <v>162</v>
      </c>
      <c r="H10" s="34">
        <v>6</v>
      </c>
      <c r="K10" s="28" t="s">
        <v>17</v>
      </c>
      <c r="L10" s="29">
        <v>34</v>
      </c>
      <c r="M10" s="30">
        <v>21</v>
      </c>
      <c r="N10" s="31">
        <v>1.28</v>
      </c>
      <c r="O10" s="32">
        <v>-25</v>
      </c>
      <c r="P10" s="29" t="s">
        <v>215</v>
      </c>
      <c r="Q10" s="36">
        <v>-4</v>
      </c>
    </row>
    <row r="11" spans="2:17" ht="15.75" thickBot="1">
      <c r="B11" s="37" t="s">
        <v>18</v>
      </c>
      <c r="C11" s="38">
        <v>46</v>
      </c>
      <c r="D11" s="39">
        <v>15</v>
      </c>
      <c r="E11" s="40">
        <v>0.86</v>
      </c>
      <c r="F11" s="41">
        <v>42</v>
      </c>
      <c r="G11" s="42" t="s">
        <v>178</v>
      </c>
      <c r="H11" s="43">
        <v>2</v>
      </c>
      <c r="K11" s="37" t="s">
        <v>19</v>
      </c>
      <c r="L11" s="38">
        <v>24</v>
      </c>
      <c r="M11" s="39">
        <v>33</v>
      </c>
      <c r="N11" s="40">
        <v>0.58</v>
      </c>
      <c r="O11" s="41">
        <v>-79</v>
      </c>
      <c r="P11" s="38" t="s">
        <v>229</v>
      </c>
      <c r="Q11" s="44">
        <v>-2</v>
      </c>
    </row>
    <row r="13" ht="15.75" thickBot="1"/>
    <row r="14" spans="2:17" ht="16.5" thickBot="1">
      <c r="B14" s="45" t="s">
        <v>20</v>
      </c>
      <c r="C14" s="46" t="s">
        <v>21</v>
      </c>
      <c r="D14" s="46" t="s">
        <v>4</v>
      </c>
      <c r="E14" s="47" t="s">
        <v>5</v>
      </c>
      <c r="F14" s="47" t="s">
        <v>4</v>
      </c>
      <c r="G14" s="46" t="s">
        <v>6</v>
      </c>
      <c r="H14" s="48" t="s">
        <v>7</v>
      </c>
      <c r="K14" s="49" t="s">
        <v>20</v>
      </c>
      <c r="L14" s="50" t="s">
        <v>3</v>
      </c>
      <c r="M14" s="50" t="s">
        <v>4</v>
      </c>
      <c r="N14" s="50" t="s">
        <v>5</v>
      </c>
      <c r="O14" s="50" t="s">
        <v>4</v>
      </c>
      <c r="P14" s="50" t="s">
        <v>6</v>
      </c>
      <c r="Q14" s="51" t="s">
        <v>7</v>
      </c>
    </row>
    <row r="15" spans="2:17" ht="19.5" thickBot="1">
      <c r="B15" s="52" t="s">
        <v>2</v>
      </c>
      <c r="C15" s="53"/>
      <c r="D15" s="53"/>
      <c r="E15" s="54"/>
      <c r="F15" s="55"/>
      <c r="G15" s="53"/>
      <c r="H15" s="56"/>
      <c r="K15" s="57" t="s">
        <v>22</v>
      </c>
      <c r="L15" s="58">
        <v>15</v>
      </c>
      <c r="M15" s="58">
        <v>275</v>
      </c>
      <c r="N15" s="59">
        <v>1.04</v>
      </c>
      <c r="O15" s="60">
        <v>656</v>
      </c>
      <c r="P15" s="58" t="s">
        <v>171</v>
      </c>
      <c r="Q15" s="61">
        <v>8</v>
      </c>
    </row>
    <row r="16" spans="2:17" ht="15.75">
      <c r="B16" s="62" t="s">
        <v>23</v>
      </c>
      <c r="C16" s="63" t="s">
        <v>3</v>
      </c>
      <c r="D16" s="63" t="s">
        <v>4</v>
      </c>
      <c r="E16" s="63" t="s">
        <v>5</v>
      </c>
      <c r="F16" s="63" t="s">
        <v>4</v>
      </c>
      <c r="G16" s="63" t="s">
        <v>6</v>
      </c>
      <c r="H16" s="64" t="s">
        <v>7</v>
      </c>
      <c r="K16" s="57" t="s">
        <v>24</v>
      </c>
      <c r="L16" s="58">
        <v>0</v>
      </c>
      <c r="M16" s="58">
        <v>-100</v>
      </c>
      <c r="N16" s="59">
        <v>20.29</v>
      </c>
      <c r="O16" s="60">
        <v>3141</v>
      </c>
      <c r="P16" s="58" t="s">
        <v>172</v>
      </c>
      <c r="Q16" s="61">
        <v>13</v>
      </c>
    </row>
    <row r="17" spans="2:17" ht="15">
      <c r="B17" s="28" t="s">
        <v>25</v>
      </c>
      <c r="C17" s="58">
        <v>34</v>
      </c>
      <c r="D17" s="65">
        <v>-6</v>
      </c>
      <c r="E17" s="66">
        <v>6.06</v>
      </c>
      <c r="F17" s="67">
        <v>208</v>
      </c>
      <c r="G17" s="68"/>
      <c r="H17" s="69"/>
      <c r="K17" s="57" t="s">
        <v>26</v>
      </c>
      <c r="L17" s="58">
        <v>0</v>
      </c>
      <c r="M17" s="58">
        <v>-100</v>
      </c>
      <c r="N17" s="59">
        <v>29.88</v>
      </c>
      <c r="O17" s="60">
        <v>36330</v>
      </c>
      <c r="P17" s="58" t="s">
        <v>173</v>
      </c>
      <c r="Q17" s="61">
        <v>15</v>
      </c>
    </row>
    <row r="18" spans="2:17" ht="15.75" thickBot="1">
      <c r="B18" s="28" t="s">
        <v>27</v>
      </c>
      <c r="C18" s="58">
        <v>41</v>
      </c>
      <c r="D18" s="65">
        <v>-20</v>
      </c>
      <c r="E18" s="59">
        <v>5.05</v>
      </c>
      <c r="F18" s="70">
        <v>254</v>
      </c>
      <c r="G18" s="71" t="s">
        <v>246</v>
      </c>
      <c r="H18" s="72">
        <v>6</v>
      </c>
      <c r="K18" s="73" t="s">
        <v>28</v>
      </c>
      <c r="L18" s="53">
        <v>0</v>
      </c>
      <c r="M18" s="53">
        <v>0</v>
      </c>
      <c r="N18" s="74">
        <v>107.56</v>
      </c>
      <c r="O18" s="75">
        <v>9485</v>
      </c>
      <c r="P18" s="53" t="s">
        <v>174</v>
      </c>
      <c r="Q18" s="56">
        <v>20</v>
      </c>
    </row>
    <row r="19" spans="2:8" ht="15">
      <c r="B19" s="28" t="s">
        <v>29</v>
      </c>
      <c r="C19" s="58">
        <v>23</v>
      </c>
      <c r="D19" s="65">
        <v>92</v>
      </c>
      <c r="E19" s="59">
        <v>9.08</v>
      </c>
      <c r="F19" s="70">
        <v>59</v>
      </c>
      <c r="G19" s="71" t="s">
        <v>210</v>
      </c>
      <c r="H19" s="72">
        <v>5</v>
      </c>
    </row>
    <row r="20" spans="2:8" ht="15.75" thickBot="1">
      <c r="B20" s="37" t="s">
        <v>30</v>
      </c>
      <c r="C20" s="53">
        <v>0</v>
      </c>
      <c r="D20" s="76">
        <v>-100</v>
      </c>
      <c r="E20" s="74">
        <v>0</v>
      </c>
      <c r="F20" s="77">
        <v>-100</v>
      </c>
      <c r="G20" s="78"/>
      <c r="H20" s="79"/>
    </row>
    <row r="21" spans="2:8" ht="15.75">
      <c r="B21" s="62" t="s">
        <v>31</v>
      </c>
      <c r="C21" s="63" t="s">
        <v>3</v>
      </c>
      <c r="D21" s="63" t="s">
        <v>4</v>
      </c>
      <c r="E21" s="63" t="s">
        <v>5</v>
      </c>
      <c r="F21" s="63" t="s">
        <v>4</v>
      </c>
      <c r="G21" s="63" t="s">
        <v>6</v>
      </c>
      <c r="H21" s="64" t="s">
        <v>7</v>
      </c>
    </row>
    <row r="22" spans="2:8" ht="15">
      <c r="B22" s="28" t="s">
        <v>25</v>
      </c>
      <c r="C22" s="58">
        <v>40</v>
      </c>
      <c r="D22" s="65">
        <v>14</v>
      </c>
      <c r="E22" s="66">
        <v>4.58</v>
      </c>
      <c r="F22" s="67">
        <v>83</v>
      </c>
      <c r="G22" s="68"/>
      <c r="H22" s="69"/>
    </row>
    <row r="23" spans="2:8" ht="15">
      <c r="B23" s="28" t="s">
        <v>27</v>
      </c>
      <c r="C23" s="58">
        <v>50</v>
      </c>
      <c r="D23" s="65">
        <v>-9</v>
      </c>
      <c r="E23" s="59">
        <v>3.71</v>
      </c>
      <c r="F23" s="70">
        <v>134</v>
      </c>
      <c r="G23" s="71" t="s">
        <v>169</v>
      </c>
      <c r="H23" s="72">
        <v>13</v>
      </c>
    </row>
    <row r="24" spans="2:8" ht="15">
      <c r="B24" s="28" t="s">
        <v>29</v>
      </c>
      <c r="C24" s="58">
        <v>9</v>
      </c>
      <c r="D24" s="65">
        <v>0</v>
      </c>
      <c r="E24" s="59">
        <v>19.47</v>
      </c>
      <c r="F24" s="70">
        <v>112</v>
      </c>
      <c r="G24" s="71" t="s">
        <v>168</v>
      </c>
      <c r="H24" s="72">
        <v>3</v>
      </c>
    </row>
    <row r="25" spans="2:8" ht="15.75" thickBot="1">
      <c r="B25" s="37" t="s">
        <v>30</v>
      </c>
      <c r="C25" s="53"/>
      <c r="D25" s="76"/>
      <c r="E25" s="74"/>
      <c r="F25" s="77"/>
      <c r="G25" s="78"/>
      <c r="H25" s="79"/>
    </row>
    <row r="26" spans="2:8" ht="15.75">
      <c r="B26" s="62" t="s">
        <v>32</v>
      </c>
      <c r="C26" s="63" t="s">
        <v>3</v>
      </c>
      <c r="D26" s="63" t="s">
        <v>4</v>
      </c>
      <c r="E26" s="63" t="s">
        <v>5</v>
      </c>
      <c r="F26" s="63" t="s">
        <v>4</v>
      </c>
      <c r="G26" s="63" t="s">
        <v>6</v>
      </c>
      <c r="H26" s="64" t="s">
        <v>7</v>
      </c>
    </row>
    <row r="27" spans="2:8" ht="15">
      <c r="B27" s="28" t="s">
        <v>25</v>
      </c>
      <c r="C27" s="58">
        <v>43</v>
      </c>
      <c r="D27" s="65">
        <v>10</v>
      </c>
      <c r="E27" s="66">
        <v>13.01</v>
      </c>
      <c r="F27" s="67">
        <v>1655</v>
      </c>
      <c r="G27" s="68"/>
      <c r="H27" s="69"/>
    </row>
    <row r="28" spans="2:8" ht="15">
      <c r="B28" s="28" t="s">
        <v>27</v>
      </c>
      <c r="C28" s="58">
        <v>43</v>
      </c>
      <c r="D28" s="65">
        <v>-12</v>
      </c>
      <c r="E28" s="59">
        <v>13.01</v>
      </c>
      <c r="F28" s="70">
        <v>2102</v>
      </c>
      <c r="G28" s="71" t="s">
        <v>238</v>
      </c>
      <c r="H28" s="72">
        <v>11</v>
      </c>
    </row>
    <row r="29" spans="2:8" ht="15">
      <c r="B29" s="28" t="s">
        <v>29</v>
      </c>
      <c r="C29" s="58">
        <v>13</v>
      </c>
      <c r="D29" s="65">
        <v>18</v>
      </c>
      <c r="E29" s="59">
        <v>42.27</v>
      </c>
      <c r="F29" s="70">
        <v>1588</v>
      </c>
      <c r="G29" s="71" t="s">
        <v>150</v>
      </c>
      <c r="H29" s="72">
        <v>2</v>
      </c>
    </row>
    <row r="30" spans="2:8" ht="15.75" thickBot="1">
      <c r="B30" s="37" t="s">
        <v>30</v>
      </c>
      <c r="C30" s="53"/>
      <c r="D30" s="76"/>
      <c r="E30" s="74"/>
      <c r="F30" s="77"/>
      <c r="G30" s="78"/>
      <c r="H30" s="79"/>
    </row>
    <row r="31" spans="2:8" ht="15.75">
      <c r="B31" s="62" t="s">
        <v>33</v>
      </c>
      <c r="C31" s="63" t="s">
        <v>3</v>
      </c>
      <c r="D31" s="63" t="s">
        <v>4</v>
      </c>
      <c r="E31" s="63" t="s">
        <v>5</v>
      </c>
      <c r="F31" s="63" t="s">
        <v>4</v>
      </c>
      <c r="G31" s="63" t="s">
        <v>6</v>
      </c>
      <c r="H31" s="64" t="s">
        <v>7</v>
      </c>
    </row>
    <row r="32" spans="2:8" ht="15">
      <c r="B32" s="28" t="s">
        <v>25</v>
      </c>
      <c r="C32" s="58">
        <v>55</v>
      </c>
      <c r="D32" s="65">
        <v>83</v>
      </c>
      <c r="E32" s="66">
        <v>-4.04</v>
      </c>
      <c r="F32" s="67">
        <v>-52</v>
      </c>
      <c r="G32" s="68"/>
      <c r="H32" s="69"/>
    </row>
    <row r="33" spans="2:8" ht="15">
      <c r="B33" s="28" t="s">
        <v>27</v>
      </c>
      <c r="C33" s="58">
        <v>33</v>
      </c>
      <c r="D33" s="65">
        <v>-41</v>
      </c>
      <c r="E33" s="59">
        <v>-6.74</v>
      </c>
      <c r="F33" s="70">
        <v>52</v>
      </c>
      <c r="G33" s="71" t="s">
        <v>250</v>
      </c>
      <c r="H33" s="72">
        <v>17</v>
      </c>
    </row>
    <row r="34" spans="2:8" ht="15">
      <c r="B34" s="28" t="s">
        <v>29</v>
      </c>
      <c r="C34" s="58">
        <v>11</v>
      </c>
      <c r="D34" s="65">
        <v>-8</v>
      </c>
      <c r="E34" s="59">
        <v>-20.22</v>
      </c>
      <c r="F34" s="70">
        <v>3</v>
      </c>
      <c r="G34" s="71" t="s">
        <v>150</v>
      </c>
      <c r="H34" s="72">
        <v>4</v>
      </c>
    </row>
    <row r="35" spans="2:8" ht="15.75" thickBot="1">
      <c r="B35" s="37" t="s">
        <v>30</v>
      </c>
      <c r="C35" s="53">
        <v>0</v>
      </c>
      <c r="D35" s="76">
        <v>-100</v>
      </c>
      <c r="E35" s="74">
        <v>0</v>
      </c>
      <c r="F35" s="77">
        <v>-100</v>
      </c>
      <c r="G35" s="78"/>
      <c r="H35" s="79"/>
    </row>
    <row r="36" spans="2:8" ht="15.75">
      <c r="B36" s="62" t="s">
        <v>34</v>
      </c>
      <c r="C36" s="63" t="s">
        <v>3</v>
      </c>
      <c r="D36" s="63" t="s">
        <v>4</v>
      </c>
      <c r="E36" s="63" t="s">
        <v>5</v>
      </c>
      <c r="F36" s="63" t="s">
        <v>4</v>
      </c>
      <c r="G36" s="63" t="s">
        <v>6</v>
      </c>
      <c r="H36" s="64" t="s">
        <v>7</v>
      </c>
    </row>
    <row r="37" spans="2:8" ht="15">
      <c r="B37" s="28" t="s">
        <v>25</v>
      </c>
      <c r="C37" s="58">
        <v>13</v>
      </c>
      <c r="D37" s="65">
        <v>-35</v>
      </c>
      <c r="E37" s="66">
        <v>-32.38</v>
      </c>
      <c r="F37" s="67">
        <v>1293</v>
      </c>
      <c r="G37" s="68"/>
      <c r="H37" s="69"/>
    </row>
    <row r="38" spans="2:8" ht="15">
      <c r="B38" s="28" t="s">
        <v>27</v>
      </c>
      <c r="C38" s="58">
        <v>77</v>
      </c>
      <c r="D38" s="65">
        <v>8</v>
      </c>
      <c r="E38" s="59">
        <v>-5.71</v>
      </c>
      <c r="F38" s="70">
        <v>744</v>
      </c>
      <c r="G38" s="71" t="s">
        <v>249</v>
      </c>
      <c r="H38" s="72">
        <v>22</v>
      </c>
    </row>
    <row r="39" spans="2:8" ht="15">
      <c r="B39" s="28" t="s">
        <v>29</v>
      </c>
      <c r="C39" s="58">
        <v>9</v>
      </c>
      <c r="D39" s="65">
        <v>13</v>
      </c>
      <c r="E39" s="59">
        <v>-48.57</v>
      </c>
      <c r="F39" s="70">
        <v>494</v>
      </c>
      <c r="G39" s="71"/>
      <c r="H39" s="72">
        <v>-100</v>
      </c>
    </row>
    <row r="40" spans="2:8" ht="15.75" thickBot="1">
      <c r="B40" s="37" t="s">
        <v>30</v>
      </c>
      <c r="C40" s="53"/>
      <c r="D40" s="76"/>
      <c r="E40" s="74"/>
      <c r="F40" s="77"/>
      <c r="G40" s="78"/>
      <c r="H40" s="79"/>
    </row>
    <row r="41" ht="15.75" thickBot="1"/>
    <row r="42" spans="2:17" ht="16.5" thickBot="1">
      <c r="B42" s="45" t="s">
        <v>35</v>
      </c>
      <c r="C42" s="46" t="s">
        <v>21</v>
      </c>
      <c r="D42" s="46" t="s">
        <v>4</v>
      </c>
      <c r="E42" s="47" t="s">
        <v>5</v>
      </c>
      <c r="F42" s="47" t="s">
        <v>4</v>
      </c>
      <c r="G42" s="46" t="s">
        <v>6</v>
      </c>
      <c r="H42" s="48" t="s">
        <v>7</v>
      </c>
      <c r="K42" s="49" t="s">
        <v>35</v>
      </c>
      <c r="L42" s="50" t="s">
        <v>3</v>
      </c>
      <c r="M42" s="50" t="s">
        <v>4</v>
      </c>
      <c r="N42" s="50" t="s">
        <v>5</v>
      </c>
      <c r="O42" s="50" t="s">
        <v>4</v>
      </c>
      <c r="P42" s="50" t="s">
        <v>6</v>
      </c>
      <c r="Q42" s="51" t="s">
        <v>7</v>
      </c>
    </row>
    <row r="43" spans="2:17" ht="19.5" thickBot="1">
      <c r="B43" s="52" t="s">
        <v>2</v>
      </c>
      <c r="C43" s="53"/>
      <c r="D43" s="53"/>
      <c r="E43" s="54"/>
      <c r="F43" s="55"/>
      <c r="G43" s="53"/>
      <c r="H43" s="56"/>
      <c r="K43" s="57" t="s">
        <v>22</v>
      </c>
      <c r="L43" s="58">
        <v>17</v>
      </c>
      <c r="M43" s="58">
        <v>240</v>
      </c>
      <c r="N43" s="59">
        <v>1.22</v>
      </c>
      <c r="O43" s="60">
        <v>14</v>
      </c>
      <c r="P43" s="58" t="s">
        <v>192</v>
      </c>
      <c r="Q43" s="61">
        <v>7</v>
      </c>
    </row>
    <row r="44" spans="2:17" ht="15.75">
      <c r="B44" s="62" t="s">
        <v>31</v>
      </c>
      <c r="C44" s="63" t="s">
        <v>3</v>
      </c>
      <c r="D44" s="63" t="s">
        <v>4</v>
      </c>
      <c r="E44" s="63" t="s">
        <v>5</v>
      </c>
      <c r="F44" s="63" t="s">
        <v>4</v>
      </c>
      <c r="G44" s="63" t="s">
        <v>6</v>
      </c>
      <c r="H44" s="64" t="s">
        <v>7</v>
      </c>
      <c r="K44" s="57" t="s">
        <v>24</v>
      </c>
      <c r="L44" s="58">
        <v>0</v>
      </c>
      <c r="M44" s="58">
        <v>-100</v>
      </c>
      <c r="N44" s="59">
        <v>33.72</v>
      </c>
      <c r="O44" s="60">
        <v>7165</v>
      </c>
      <c r="P44" s="58" t="s">
        <v>193</v>
      </c>
      <c r="Q44" s="61">
        <v>17</v>
      </c>
    </row>
    <row r="45" spans="2:17" ht="15">
      <c r="B45" s="28" t="s">
        <v>25</v>
      </c>
      <c r="C45" s="58">
        <v>46</v>
      </c>
      <c r="D45" s="65">
        <v>15</v>
      </c>
      <c r="E45" s="66">
        <v>6.86</v>
      </c>
      <c r="F45" s="67">
        <v>227</v>
      </c>
      <c r="G45" s="68"/>
      <c r="H45" s="69"/>
      <c r="K45" s="57" t="s">
        <v>26</v>
      </c>
      <c r="L45" s="58">
        <v>1</v>
      </c>
      <c r="M45" s="58">
        <v>0</v>
      </c>
      <c r="N45" s="59">
        <v>20.62</v>
      </c>
      <c r="O45" s="60">
        <v>589</v>
      </c>
      <c r="P45" s="58" t="s">
        <v>166</v>
      </c>
      <c r="Q45" s="61">
        <v>17</v>
      </c>
    </row>
    <row r="46" spans="2:17" ht="15.75" thickBot="1">
      <c r="B46" s="28" t="s">
        <v>27</v>
      </c>
      <c r="C46" s="58">
        <v>32</v>
      </c>
      <c r="D46" s="65">
        <v>-29</v>
      </c>
      <c r="E46" s="59">
        <v>9.93</v>
      </c>
      <c r="F46" s="70">
        <v>427</v>
      </c>
      <c r="G46" s="71" t="s">
        <v>221</v>
      </c>
      <c r="H46" s="72">
        <v>12</v>
      </c>
      <c r="K46" s="73" t="s">
        <v>28</v>
      </c>
      <c r="L46" s="53">
        <v>0</v>
      </c>
      <c r="M46" s="53">
        <v>0</v>
      </c>
      <c r="N46" s="74">
        <v>111.8</v>
      </c>
      <c r="O46" s="75">
        <v>1515</v>
      </c>
      <c r="P46" s="53" t="s">
        <v>194</v>
      </c>
      <c r="Q46" s="56">
        <v>23</v>
      </c>
    </row>
    <row r="47" spans="2:8" ht="15">
      <c r="B47" s="28" t="s">
        <v>29</v>
      </c>
      <c r="C47" s="58">
        <v>21</v>
      </c>
      <c r="D47" s="65">
        <v>62</v>
      </c>
      <c r="E47" s="59">
        <v>15.16</v>
      </c>
      <c r="F47" s="70">
        <v>138</v>
      </c>
      <c r="G47" s="71" t="s">
        <v>220</v>
      </c>
      <c r="H47" s="72">
        <v>2</v>
      </c>
    </row>
    <row r="48" spans="2:8" ht="15.75" thickBot="1">
      <c r="B48" s="37" t="s">
        <v>30</v>
      </c>
      <c r="C48" s="53">
        <v>66</v>
      </c>
      <c r="D48" s="76">
        <v>74</v>
      </c>
      <c r="E48" s="74">
        <v>-27.47</v>
      </c>
      <c r="F48" s="77">
        <v>-124</v>
      </c>
      <c r="G48" s="78"/>
      <c r="H48" s="79"/>
    </row>
    <row r="49" spans="2:8" ht="15.75">
      <c r="B49" s="62" t="s">
        <v>32</v>
      </c>
      <c r="C49" s="63" t="s">
        <v>3</v>
      </c>
      <c r="D49" s="63" t="s">
        <v>4</v>
      </c>
      <c r="E49" s="63" t="s">
        <v>5</v>
      </c>
      <c r="F49" s="63" t="s">
        <v>4</v>
      </c>
      <c r="G49" s="63" t="s">
        <v>6</v>
      </c>
      <c r="H49" s="64" t="s">
        <v>7</v>
      </c>
    </row>
    <row r="50" spans="2:8" ht="15">
      <c r="B50" s="28" t="s">
        <v>25</v>
      </c>
      <c r="C50" s="58">
        <v>43</v>
      </c>
      <c r="D50" s="65">
        <v>0</v>
      </c>
      <c r="E50" s="66">
        <v>10.87</v>
      </c>
      <c r="F50" s="67">
        <v>173</v>
      </c>
      <c r="G50" s="68"/>
      <c r="H50" s="69"/>
    </row>
    <row r="51" spans="2:8" ht="15">
      <c r="B51" s="28" t="s">
        <v>27</v>
      </c>
      <c r="C51" s="58">
        <v>39</v>
      </c>
      <c r="D51" s="65">
        <v>-13</v>
      </c>
      <c r="E51" s="59">
        <v>11.89</v>
      </c>
      <c r="F51" s="70">
        <v>211</v>
      </c>
      <c r="G51" s="71" t="s">
        <v>239</v>
      </c>
      <c r="H51" s="72">
        <v>9</v>
      </c>
    </row>
    <row r="52" spans="2:8" ht="15">
      <c r="B52" s="28" t="s">
        <v>29</v>
      </c>
      <c r="C52" s="58">
        <v>17</v>
      </c>
      <c r="D52" s="65">
        <v>70</v>
      </c>
      <c r="E52" s="59">
        <v>27.17</v>
      </c>
      <c r="F52" s="70">
        <v>68</v>
      </c>
      <c r="G52" s="71" t="s">
        <v>232</v>
      </c>
      <c r="H52" s="72">
        <v>7</v>
      </c>
    </row>
    <row r="53" spans="2:8" ht="15.75" thickBot="1">
      <c r="B53" s="37" t="s">
        <v>30</v>
      </c>
      <c r="C53" s="53">
        <v>75</v>
      </c>
      <c r="D53" s="76">
        <v>25</v>
      </c>
      <c r="E53" s="74">
        <v>-29</v>
      </c>
      <c r="F53" s="77">
        <v>-1019</v>
      </c>
      <c r="G53" s="78"/>
      <c r="H53" s="79"/>
    </row>
    <row r="54" spans="2:8" ht="15.75">
      <c r="B54" s="62" t="s">
        <v>33</v>
      </c>
      <c r="C54" s="63" t="s">
        <v>3</v>
      </c>
      <c r="D54" s="63" t="s">
        <v>4</v>
      </c>
      <c r="E54" s="63" t="s">
        <v>5</v>
      </c>
      <c r="F54" s="63" t="s">
        <v>4</v>
      </c>
      <c r="G54" s="63" t="s">
        <v>6</v>
      </c>
      <c r="H54" s="64" t="s">
        <v>7</v>
      </c>
    </row>
    <row r="55" spans="2:8" ht="15">
      <c r="B55" s="28" t="s">
        <v>25</v>
      </c>
      <c r="C55" s="58">
        <v>26</v>
      </c>
      <c r="D55" s="65">
        <v>-16</v>
      </c>
      <c r="E55" s="66">
        <v>-7.78</v>
      </c>
      <c r="F55" s="67">
        <v>138</v>
      </c>
      <c r="G55" s="68"/>
      <c r="H55" s="69"/>
    </row>
    <row r="56" spans="2:8" ht="15">
      <c r="B56" s="28" t="s">
        <v>27</v>
      </c>
      <c r="C56" s="58">
        <v>53</v>
      </c>
      <c r="D56" s="65">
        <v>-7</v>
      </c>
      <c r="E56" s="59">
        <v>-3.79</v>
      </c>
      <c r="F56" s="70">
        <v>113</v>
      </c>
      <c r="G56" s="71" t="s">
        <v>191</v>
      </c>
      <c r="H56" s="72">
        <v>13</v>
      </c>
    </row>
    <row r="57" spans="2:8" ht="15">
      <c r="B57" s="28" t="s">
        <v>29</v>
      </c>
      <c r="C57" s="58">
        <v>20</v>
      </c>
      <c r="D57" s="65">
        <v>100</v>
      </c>
      <c r="E57" s="59">
        <v>-10.01</v>
      </c>
      <c r="F57" s="70">
        <v>7</v>
      </c>
      <c r="G57" s="71" t="s">
        <v>190</v>
      </c>
      <c r="H57" s="72">
        <v>3</v>
      </c>
    </row>
    <row r="58" spans="2:8" ht="15.75" thickBot="1">
      <c r="B58" s="37" t="s">
        <v>30</v>
      </c>
      <c r="C58" s="53">
        <v>50</v>
      </c>
      <c r="D58" s="76">
        <v>14</v>
      </c>
      <c r="E58" s="74">
        <v>1.1</v>
      </c>
      <c r="F58" s="77">
        <v>-75</v>
      </c>
      <c r="G58" s="78"/>
      <c r="H58" s="79"/>
    </row>
    <row r="59" spans="2:8" ht="15.75">
      <c r="B59" s="62" t="s">
        <v>34</v>
      </c>
      <c r="C59" s="63" t="s">
        <v>3</v>
      </c>
      <c r="D59" s="63" t="s">
        <v>4</v>
      </c>
      <c r="E59" s="63" t="s">
        <v>5</v>
      </c>
      <c r="F59" s="63" t="s">
        <v>4</v>
      </c>
      <c r="G59" s="63" t="s">
        <v>6</v>
      </c>
      <c r="H59" s="64" t="s">
        <v>7</v>
      </c>
    </row>
    <row r="60" spans="2:8" ht="15">
      <c r="B60" s="28" t="s">
        <v>25</v>
      </c>
      <c r="C60" s="58">
        <v>39</v>
      </c>
      <c r="D60" s="65">
        <v>30</v>
      </c>
      <c r="E60" s="66">
        <v>20.06</v>
      </c>
      <c r="F60" s="67">
        <v>434</v>
      </c>
      <c r="G60" s="68"/>
      <c r="H60" s="69"/>
    </row>
    <row r="61" spans="2:8" ht="15">
      <c r="B61" s="28" t="s">
        <v>27</v>
      </c>
      <c r="C61" s="58">
        <v>54</v>
      </c>
      <c r="D61" s="65">
        <v>-5</v>
      </c>
      <c r="E61" s="59">
        <v>14.49</v>
      </c>
      <c r="F61" s="70">
        <v>620</v>
      </c>
      <c r="G61" s="71" t="s">
        <v>223</v>
      </c>
      <c r="H61" s="72">
        <v>0</v>
      </c>
    </row>
    <row r="62" spans="2:8" ht="15">
      <c r="B62" s="28" t="s">
        <v>29</v>
      </c>
      <c r="C62" s="58">
        <v>6</v>
      </c>
      <c r="D62" s="65">
        <v>-45</v>
      </c>
      <c r="E62" s="59">
        <v>130.37</v>
      </c>
      <c r="F62" s="70">
        <v>1213</v>
      </c>
      <c r="G62" s="71"/>
      <c r="H62" s="72">
        <v>-100</v>
      </c>
    </row>
    <row r="63" spans="2:8" ht="15.75" thickBot="1">
      <c r="B63" s="37" t="s">
        <v>30</v>
      </c>
      <c r="C63" s="53"/>
      <c r="D63" s="76"/>
      <c r="E63" s="74"/>
      <c r="F63" s="77"/>
      <c r="G63" s="78"/>
      <c r="H63" s="79"/>
    </row>
    <row r="64" ht="15.75" thickBot="1"/>
    <row r="65" spans="2:17" ht="16.5" thickBot="1">
      <c r="B65" s="45" t="s">
        <v>36</v>
      </c>
      <c r="C65" s="46" t="s">
        <v>21</v>
      </c>
      <c r="D65" s="46" t="s">
        <v>4</v>
      </c>
      <c r="E65" s="47" t="s">
        <v>5</v>
      </c>
      <c r="F65" s="47" t="s">
        <v>4</v>
      </c>
      <c r="G65" s="46" t="s">
        <v>6</v>
      </c>
      <c r="H65" s="48" t="s">
        <v>7</v>
      </c>
      <c r="K65" s="49" t="s">
        <v>36</v>
      </c>
      <c r="L65" s="50" t="s">
        <v>3</v>
      </c>
      <c r="M65" s="50" t="s">
        <v>4</v>
      </c>
      <c r="N65" s="50" t="s">
        <v>5</v>
      </c>
      <c r="O65" s="50" t="s">
        <v>4</v>
      </c>
      <c r="P65" s="50" t="s">
        <v>6</v>
      </c>
      <c r="Q65" s="51" t="s">
        <v>7</v>
      </c>
    </row>
    <row r="66" spans="2:17" ht="19.5" thickBot="1">
      <c r="B66" s="52" t="s">
        <v>2</v>
      </c>
      <c r="C66" s="53"/>
      <c r="D66" s="53"/>
      <c r="E66" s="54"/>
      <c r="F66" s="55"/>
      <c r="G66" s="53"/>
      <c r="H66" s="56"/>
      <c r="K66" s="57" t="s">
        <v>22</v>
      </c>
      <c r="L66" s="58"/>
      <c r="M66" s="58"/>
      <c r="N66" s="59"/>
      <c r="O66" s="60"/>
      <c r="P66" s="58"/>
      <c r="Q66" s="61"/>
    </row>
    <row r="67" spans="2:17" ht="15.75">
      <c r="B67" s="62" t="s">
        <v>32</v>
      </c>
      <c r="C67" s="63" t="s">
        <v>3</v>
      </c>
      <c r="D67" s="63" t="s">
        <v>4</v>
      </c>
      <c r="E67" s="63" t="s">
        <v>5</v>
      </c>
      <c r="F67" s="63" t="s">
        <v>4</v>
      </c>
      <c r="G67" s="63" t="s">
        <v>6</v>
      </c>
      <c r="H67" s="64" t="s">
        <v>7</v>
      </c>
      <c r="K67" s="57" t="s">
        <v>24</v>
      </c>
      <c r="L67" s="58">
        <v>1</v>
      </c>
      <c r="M67" s="58">
        <v>-83</v>
      </c>
      <c r="N67" s="59">
        <v>19.49</v>
      </c>
      <c r="O67" s="60">
        <v>1078</v>
      </c>
      <c r="P67" s="58" t="s">
        <v>198</v>
      </c>
      <c r="Q67" s="61">
        <v>22</v>
      </c>
    </row>
    <row r="68" spans="2:17" ht="15">
      <c r="B68" s="28" t="s">
        <v>25</v>
      </c>
      <c r="C68" s="58">
        <v>50</v>
      </c>
      <c r="D68" s="65">
        <v>2</v>
      </c>
      <c r="E68" s="66">
        <v>3.66</v>
      </c>
      <c r="F68" s="67">
        <v>19</v>
      </c>
      <c r="G68" s="68"/>
      <c r="H68" s="69"/>
      <c r="K68" s="57" t="s">
        <v>26</v>
      </c>
      <c r="L68" s="58">
        <v>0</v>
      </c>
      <c r="M68" s="58">
        <v>-100</v>
      </c>
      <c r="N68" s="59">
        <v>31.79</v>
      </c>
      <c r="O68" s="60">
        <v>3017</v>
      </c>
      <c r="P68" s="58" t="s">
        <v>199</v>
      </c>
      <c r="Q68" s="61">
        <v>18</v>
      </c>
    </row>
    <row r="69" spans="2:17" ht="15.75" thickBot="1">
      <c r="B69" s="28" t="s">
        <v>27</v>
      </c>
      <c r="C69" s="58">
        <v>37</v>
      </c>
      <c r="D69" s="65">
        <v>-3</v>
      </c>
      <c r="E69" s="59">
        <v>4.85</v>
      </c>
      <c r="F69" s="70">
        <v>22</v>
      </c>
      <c r="G69" s="71" t="s">
        <v>228</v>
      </c>
      <c r="H69" s="72">
        <v>7</v>
      </c>
      <c r="K69" s="73" t="s">
        <v>28</v>
      </c>
      <c r="L69" s="53">
        <v>0</v>
      </c>
      <c r="M69" s="53">
        <v>0</v>
      </c>
      <c r="N69" s="74">
        <v>181.23</v>
      </c>
      <c r="O69" s="75">
        <v>1246</v>
      </c>
      <c r="P69" s="53" t="s">
        <v>200</v>
      </c>
      <c r="Q69" s="56">
        <v>-5</v>
      </c>
    </row>
    <row r="70" spans="2:8" ht="15">
      <c r="B70" s="28" t="s">
        <v>29</v>
      </c>
      <c r="C70" s="58">
        <v>11</v>
      </c>
      <c r="D70" s="65">
        <v>-8</v>
      </c>
      <c r="E70" s="59">
        <v>15.66</v>
      </c>
      <c r="F70" s="70">
        <v>26</v>
      </c>
      <c r="G70" s="71" t="s">
        <v>227</v>
      </c>
      <c r="H70" s="72">
        <v>6</v>
      </c>
    </row>
    <row r="71" spans="2:8" ht="15.75" thickBot="1">
      <c r="B71" s="37" t="s">
        <v>30</v>
      </c>
      <c r="C71" s="53">
        <v>33</v>
      </c>
      <c r="D71" s="76">
        <v>-6</v>
      </c>
      <c r="E71" s="74">
        <v>73.56</v>
      </c>
      <c r="F71" s="77">
        <v>31</v>
      </c>
      <c r="G71" s="78"/>
      <c r="H71" s="79"/>
    </row>
    <row r="72" spans="2:8" ht="15.75">
      <c r="B72" s="62" t="s">
        <v>33</v>
      </c>
      <c r="C72" s="63" t="s">
        <v>3</v>
      </c>
      <c r="D72" s="63" t="s">
        <v>4</v>
      </c>
      <c r="E72" s="63" t="s">
        <v>5</v>
      </c>
      <c r="F72" s="63" t="s">
        <v>4</v>
      </c>
      <c r="G72" s="63" t="s">
        <v>6</v>
      </c>
      <c r="H72" s="64" t="s">
        <v>7</v>
      </c>
    </row>
    <row r="73" spans="2:8" ht="15">
      <c r="B73" s="28" t="s">
        <v>25</v>
      </c>
      <c r="C73" s="58">
        <v>34</v>
      </c>
      <c r="D73" s="65">
        <v>-13</v>
      </c>
      <c r="E73" s="66">
        <v>11.05</v>
      </c>
      <c r="F73" s="67">
        <v>45</v>
      </c>
      <c r="G73" s="68"/>
      <c r="H73" s="69"/>
    </row>
    <row r="74" spans="2:8" ht="15">
      <c r="B74" s="28" t="s">
        <v>27</v>
      </c>
      <c r="C74" s="58">
        <v>53</v>
      </c>
      <c r="D74" s="65">
        <v>13</v>
      </c>
      <c r="E74" s="59">
        <v>7.19</v>
      </c>
      <c r="F74" s="70">
        <v>14</v>
      </c>
      <c r="G74" s="71" t="s">
        <v>196</v>
      </c>
      <c r="H74" s="72">
        <v>0</v>
      </c>
    </row>
    <row r="75" spans="2:8" ht="15">
      <c r="B75" s="28" t="s">
        <v>29</v>
      </c>
      <c r="C75" s="58">
        <v>11</v>
      </c>
      <c r="D75" s="65">
        <v>-8</v>
      </c>
      <c r="E75" s="59">
        <v>32.36</v>
      </c>
      <c r="F75" s="70">
        <v>36</v>
      </c>
      <c r="G75" s="71" t="s">
        <v>195</v>
      </c>
      <c r="H75" s="72">
        <v>10</v>
      </c>
    </row>
    <row r="76" spans="2:8" ht="15.75" thickBot="1">
      <c r="B76" s="37" t="s">
        <v>30</v>
      </c>
      <c r="C76" s="53">
        <v>66</v>
      </c>
      <c r="D76" s="76">
        <v>65</v>
      </c>
      <c r="E76" s="74">
        <v>57.9</v>
      </c>
      <c r="F76" s="77">
        <v>-46</v>
      </c>
      <c r="G76" s="78"/>
      <c r="H76" s="79"/>
    </row>
    <row r="77" spans="2:8" ht="15.75">
      <c r="B77" s="62" t="s">
        <v>34</v>
      </c>
      <c r="C77" s="63" t="s">
        <v>3</v>
      </c>
      <c r="D77" s="63" t="s">
        <v>4</v>
      </c>
      <c r="E77" s="63" t="s">
        <v>5</v>
      </c>
      <c r="F77" s="63" t="s">
        <v>4</v>
      </c>
      <c r="G77" s="63" t="s">
        <v>6</v>
      </c>
      <c r="H77" s="64" t="s">
        <v>7</v>
      </c>
    </row>
    <row r="78" spans="2:8" ht="15">
      <c r="B78" s="28" t="s">
        <v>25</v>
      </c>
      <c r="C78" s="58">
        <v>39</v>
      </c>
      <c r="D78" s="65">
        <v>-3</v>
      </c>
      <c r="E78" s="66">
        <v>-5.83</v>
      </c>
      <c r="F78" s="67">
        <v>317</v>
      </c>
      <c r="G78" s="68"/>
      <c r="H78" s="69"/>
    </row>
    <row r="79" spans="2:8" ht="15">
      <c r="B79" s="28" t="s">
        <v>27</v>
      </c>
      <c r="C79" s="58">
        <v>50</v>
      </c>
      <c r="D79" s="65">
        <v>0</v>
      </c>
      <c r="E79" s="59">
        <v>-4.48</v>
      </c>
      <c r="F79" s="70">
        <v>297</v>
      </c>
      <c r="G79" s="71" t="s">
        <v>205</v>
      </c>
      <c r="H79" s="72">
        <v>2</v>
      </c>
    </row>
    <row r="80" spans="2:8" ht="15">
      <c r="B80" s="28" t="s">
        <v>29</v>
      </c>
      <c r="C80" s="58">
        <v>9</v>
      </c>
      <c r="D80" s="65">
        <v>0</v>
      </c>
      <c r="E80" s="59">
        <v>-23.32</v>
      </c>
      <c r="F80" s="70">
        <v>272</v>
      </c>
      <c r="G80" s="71" t="s">
        <v>204</v>
      </c>
      <c r="H80" s="72">
        <v>5</v>
      </c>
    </row>
    <row r="81" spans="2:8" ht="15.75" thickBot="1">
      <c r="B81" s="37" t="s">
        <v>30</v>
      </c>
      <c r="C81" s="53">
        <v>25</v>
      </c>
      <c r="D81" s="76">
        <v>-17</v>
      </c>
      <c r="E81" s="74">
        <v>-51.6</v>
      </c>
      <c r="F81" s="77">
        <v>-34</v>
      </c>
      <c r="G81" s="78"/>
      <c r="H81" s="79"/>
    </row>
    <row r="82" ht="15.75" thickBot="1"/>
    <row r="83" spans="2:17" ht="16.5" thickBot="1">
      <c r="B83" s="45" t="s">
        <v>37</v>
      </c>
      <c r="C83" s="46" t="s">
        <v>21</v>
      </c>
      <c r="D83" s="46" t="s">
        <v>4</v>
      </c>
      <c r="E83" s="47" t="s">
        <v>5</v>
      </c>
      <c r="F83" s="47" t="s">
        <v>4</v>
      </c>
      <c r="G83" s="46" t="s">
        <v>6</v>
      </c>
      <c r="H83" s="48" t="s">
        <v>7</v>
      </c>
      <c r="K83" s="49" t="s">
        <v>37</v>
      </c>
      <c r="L83" s="50" t="s">
        <v>3</v>
      </c>
      <c r="M83" s="50" t="s">
        <v>4</v>
      </c>
      <c r="N83" s="50" t="s">
        <v>5</v>
      </c>
      <c r="O83" s="50" t="s">
        <v>4</v>
      </c>
      <c r="P83" s="50" t="s">
        <v>6</v>
      </c>
      <c r="Q83" s="51" t="s">
        <v>7</v>
      </c>
    </row>
    <row r="84" spans="2:17" ht="19.5" thickBot="1">
      <c r="B84" s="52" t="s">
        <v>2</v>
      </c>
      <c r="C84" s="53"/>
      <c r="D84" s="53"/>
      <c r="E84" s="54"/>
      <c r="F84" s="55"/>
      <c r="G84" s="53"/>
      <c r="H84" s="56"/>
      <c r="K84" s="57" t="s">
        <v>22</v>
      </c>
      <c r="L84" s="58">
        <v>42</v>
      </c>
      <c r="M84" s="58">
        <v>83</v>
      </c>
      <c r="N84" s="59">
        <v>0.92</v>
      </c>
      <c r="O84" s="60">
        <v>-2</v>
      </c>
      <c r="P84" s="58" t="s">
        <v>162</v>
      </c>
      <c r="Q84" s="61">
        <v>7</v>
      </c>
    </row>
    <row r="85" spans="2:17" ht="15.75">
      <c r="B85" s="62" t="s">
        <v>33</v>
      </c>
      <c r="C85" s="63" t="s">
        <v>3</v>
      </c>
      <c r="D85" s="63" t="s">
        <v>4</v>
      </c>
      <c r="E85" s="63" t="s">
        <v>5</v>
      </c>
      <c r="F85" s="63" t="s">
        <v>4</v>
      </c>
      <c r="G85" s="63" t="s">
        <v>6</v>
      </c>
      <c r="H85" s="64" t="s">
        <v>7</v>
      </c>
      <c r="K85" s="57" t="s">
        <v>24</v>
      </c>
      <c r="L85" s="58">
        <v>0</v>
      </c>
      <c r="M85" s="58">
        <v>-100</v>
      </c>
      <c r="N85" s="59">
        <v>62.66</v>
      </c>
      <c r="O85" s="60">
        <v>2525</v>
      </c>
      <c r="P85" s="58" t="s">
        <v>163</v>
      </c>
      <c r="Q85" s="61">
        <v>25</v>
      </c>
    </row>
    <row r="86" spans="2:17" ht="15">
      <c r="B86" s="28" t="s">
        <v>25</v>
      </c>
      <c r="C86" s="58">
        <v>47</v>
      </c>
      <c r="D86" s="65">
        <v>-4</v>
      </c>
      <c r="E86" s="66">
        <v>5.08</v>
      </c>
      <c r="F86" s="67">
        <v>34</v>
      </c>
      <c r="G86" s="68"/>
      <c r="H86" s="69"/>
      <c r="K86" s="57" t="s">
        <v>26</v>
      </c>
      <c r="L86" s="58">
        <v>0</v>
      </c>
      <c r="M86" s="58">
        <v>-100</v>
      </c>
      <c r="N86" s="59">
        <v>80.57</v>
      </c>
      <c r="O86" s="60">
        <v>2859</v>
      </c>
      <c r="P86" s="58" t="s">
        <v>164</v>
      </c>
      <c r="Q86" s="61">
        <v>33</v>
      </c>
    </row>
    <row r="87" spans="2:17" ht="15.75" thickBot="1">
      <c r="B87" s="28" t="s">
        <v>27</v>
      </c>
      <c r="C87" s="58">
        <v>42</v>
      </c>
      <c r="D87" s="65">
        <v>8</v>
      </c>
      <c r="E87" s="59">
        <v>5.62</v>
      </c>
      <c r="F87" s="70">
        <v>17</v>
      </c>
      <c r="G87" s="71" t="s">
        <v>225</v>
      </c>
      <c r="H87" s="72">
        <v>10</v>
      </c>
      <c r="K87" s="73" t="s">
        <v>28</v>
      </c>
      <c r="L87" s="53">
        <v>0</v>
      </c>
      <c r="M87" s="53">
        <v>-100</v>
      </c>
      <c r="N87" s="74">
        <v>117.5</v>
      </c>
      <c r="O87" s="75">
        <v>498</v>
      </c>
      <c r="P87" s="53" t="s">
        <v>165</v>
      </c>
      <c r="Q87" s="56">
        <v>20</v>
      </c>
    </row>
    <row r="88" spans="2:8" ht="15">
      <c r="B88" s="28" t="s">
        <v>29</v>
      </c>
      <c r="C88" s="58">
        <v>10</v>
      </c>
      <c r="D88" s="65">
        <v>-9</v>
      </c>
      <c r="E88" s="59">
        <v>23.35</v>
      </c>
      <c r="F88" s="70">
        <v>41</v>
      </c>
      <c r="G88" s="71" t="s">
        <v>224</v>
      </c>
      <c r="H88" s="72">
        <v>7</v>
      </c>
    </row>
    <row r="89" spans="2:8" ht="15.75" thickBot="1">
      <c r="B89" s="37" t="s">
        <v>30</v>
      </c>
      <c r="C89" s="53">
        <v>22</v>
      </c>
      <c r="D89" s="76">
        <v>-56</v>
      </c>
      <c r="E89" s="74">
        <v>1.09</v>
      </c>
      <c r="F89" s="77">
        <v>-87</v>
      </c>
      <c r="G89" s="78"/>
      <c r="H89" s="79"/>
    </row>
    <row r="90" spans="2:8" ht="15.75">
      <c r="B90" s="62" t="s">
        <v>34</v>
      </c>
      <c r="C90" s="63" t="s">
        <v>3</v>
      </c>
      <c r="D90" s="63" t="s">
        <v>4</v>
      </c>
      <c r="E90" s="63" t="s">
        <v>5</v>
      </c>
      <c r="F90" s="63" t="s">
        <v>4</v>
      </c>
      <c r="G90" s="63" t="s">
        <v>6</v>
      </c>
      <c r="H90" s="64" t="s">
        <v>7</v>
      </c>
    </row>
    <row r="91" spans="2:8" ht="15">
      <c r="B91" s="28" t="s">
        <v>25</v>
      </c>
      <c r="C91" s="58">
        <v>55</v>
      </c>
      <c r="D91" s="65">
        <v>10</v>
      </c>
      <c r="E91" s="66">
        <v>1.87</v>
      </c>
      <c r="F91" s="67">
        <v>69</v>
      </c>
      <c r="G91" s="68"/>
      <c r="H91" s="69"/>
    </row>
    <row r="92" spans="2:8" ht="15">
      <c r="B92" s="28" t="s">
        <v>27</v>
      </c>
      <c r="C92" s="58">
        <v>35</v>
      </c>
      <c r="D92" s="65">
        <v>-13</v>
      </c>
      <c r="E92" s="59">
        <v>2.92</v>
      </c>
      <c r="F92" s="70">
        <v>111</v>
      </c>
      <c r="G92" s="71" t="s">
        <v>161</v>
      </c>
      <c r="H92" s="72">
        <v>-1</v>
      </c>
    </row>
    <row r="93" spans="2:8" ht="15">
      <c r="B93" s="28" t="s">
        <v>29</v>
      </c>
      <c r="C93" s="58">
        <v>8</v>
      </c>
      <c r="D93" s="65">
        <v>-11</v>
      </c>
      <c r="E93" s="59">
        <v>11.86</v>
      </c>
      <c r="F93" s="70">
        <v>98</v>
      </c>
      <c r="G93" s="71" t="s">
        <v>160</v>
      </c>
      <c r="H93" s="72">
        <v>10</v>
      </c>
    </row>
    <row r="94" spans="2:8" ht="15.75" thickBot="1">
      <c r="B94" s="37" t="s">
        <v>30</v>
      </c>
      <c r="C94" s="53">
        <v>20</v>
      </c>
      <c r="D94" s="76">
        <v>-64</v>
      </c>
      <c r="E94" s="74">
        <v>70.8</v>
      </c>
      <c r="F94" s="77">
        <v>159</v>
      </c>
      <c r="G94" s="78"/>
      <c r="H94" s="79"/>
    </row>
    <row r="95" ht="15.75" thickBot="1"/>
    <row r="96" spans="2:17" ht="16.5" thickBot="1">
      <c r="B96" s="45" t="s">
        <v>38</v>
      </c>
      <c r="C96" s="46" t="s">
        <v>21</v>
      </c>
      <c r="D96" s="46" t="s">
        <v>4</v>
      </c>
      <c r="E96" s="47" t="s">
        <v>5</v>
      </c>
      <c r="F96" s="47" t="s">
        <v>4</v>
      </c>
      <c r="G96" s="46" t="s">
        <v>6</v>
      </c>
      <c r="H96" s="48" t="s">
        <v>7</v>
      </c>
      <c r="K96" s="49" t="s">
        <v>38</v>
      </c>
      <c r="L96" s="50" t="s">
        <v>3</v>
      </c>
      <c r="M96" s="50" t="s">
        <v>4</v>
      </c>
      <c r="N96" s="50" t="s">
        <v>5</v>
      </c>
      <c r="O96" s="50" t="s">
        <v>4</v>
      </c>
      <c r="P96" s="50" t="s">
        <v>6</v>
      </c>
      <c r="Q96" s="51" t="s">
        <v>7</v>
      </c>
    </row>
    <row r="97" spans="2:17" ht="19.5" thickBot="1">
      <c r="B97" s="52" t="s">
        <v>2</v>
      </c>
      <c r="C97" s="53"/>
      <c r="D97" s="53"/>
      <c r="E97" s="54"/>
      <c r="F97" s="55"/>
      <c r="G97" s="53"/>
      <c r="H97" s="56"/>
      <c r="K97" s="57" t="s">
        <v>22</v>
      </c>
      <c r="L97" s="58">
        <v>24</v>
      </c>
      <c r="M97" s="58">
        <v>243</v>
      </c>
      <c r="N97" s="59">
        <v>0.81</v>
      </c>
      <c r="O97" s="60">
        <v>-49</v>
      </c>
      <c r="P97" s="58" t="s">
        <v>197</v>
      </c>
      <c r="Q97" s="61">
        <v>6</v>
      </c>
    </row>
    <row r="98" spans="2:17" ht="15.75">
      <c r="B98" s="62" t="s">
        <v>34</v>
      </c>
      <c r="C98" s="63" t="s">
        <v>3</v>
      </c>
      <c r="D98" s="63" t="s">
        <v>4</v>
      </c>
      <c r="E98" s="63" t="s">
        <v>5</v>
      </c>
      <c r="F98" s="63" t="s">
        <v>4</v>
      </c>
      <c r="G98" s="63" t="s">
        <v>6</v>
      </c>
      <c r="H98" s="64" t="s">
        <v>7</v>
      </c>
      <c r="K98" s="57" t="s">
        <v>24</v>
      </c>
      <c r="L98" s="58">
        <v>0</v>
      </c>
      <c r="M98" s="58">
        <v>-100</v>
      </c>
      <c r="N98" s="59">
        <v>307.12</v>
      </c>
      <c r="O98" s="60">
        <v>7172</v>
      </c>
      <c r="P98" s="58" t="s">
        <v>179</v>
      </c>
      <c r="Q98" s="61">
        <v>-49</v>
      </c>
    </row>
    <row r="99" spans="2:17" ht="15">
      <c r="B99" s="28" t="s">
        <v>25</v>
      </c>
      <c r="C99" s="58">
        <v>54</v>
      </c>
      <c r="D99" s="65">
        <v>4</v>
      </c>
      <c r="E99" s="66">
        <v>6.01</v>
      </c>
      <c r="F99" s="67">
        <v>136</v>
      </c>
      <c r="G99" s="68"/>
      <c r="H99" s="69"/>
      <c r="K99" s="57" t="s">
        <v>26</v>
      </c>
      <c r="L99" s="58">
        <v>46</v>
      </c>
      <c r="M99" s="58">
        <v>64</v>
      </c>
      <c r="N99" s="59">
        <v>0.87</v>
      </c>
      <c r="O99" s="60">
        <v>0</v>
      </c>
      <c r="P99" s="58" t="s">
        <v>180</v>
      </c>
      <c r="Q99" s="61">
        <v>0</v>
      </c>
    </row>
    <row r="100" spans="2:17" ht="15.75" thickBot="1">
      <c r="B100" s="28" t="s">
        <v>27</v>
      </c>
      <c r="C100" s="58">
        <v>33</v>
      </c>
      <c r="D100" s="65">
        <v>-6</v>
      </c>
      <c r="E100" s="59">
        <v>9.63</v>
      </c>
      <c r="F100" s="70">
        <v>157</v>
      </c>
      <c r="G100" s="71" t="s">
        <v>177</v>
      </c>
      <c r="H100" s="72">
        <v>5</v>
      </c>
      <c r="K100" s="73" t="s">
        <v>28</v>
      </c>
      <c r="L100" s="53">
        <v>0</v>
      </c>
      <c r="M100" s="53">
        <v>-100</v>
      </c>
      <c r="N100" s="74">
        <v>102.37</v>
      </c>
      <c r="O100" s="75">
        <v>390</v>
      </c>
      <c r="P100" s="53"/>
      <c r="Q100" s="56">
        <v>-100</v>
      </c>
    </row>
    <row r="101" spans="2:8" ht="15">
      <c r="B101" s="28" t="s">
        <v>29</v>
      </c>
      <c r="C101" s="58">
        <v>11</v>
      </c>
      <c r="D101" s="65">
        <v>-8</v>
      </c>
      <c r="E101" s="59">
        <v>27.28</v>
      </c>
      <c r="F101" s="70">
        <v>151</v>
      </c>
      <c r="G101" s="71" t="s">
        <v>176</v>
      </c>
      <c r="H101" s="72">
        <v>10</v>
      </c>
    </row>
    <row r="102" spans="2:8" ht="15.75" thickBot="1">
      <c r="B102" s="37" t="s">
        <v>30</v>
      </c>
      <c r="C102" s="53">
        <v>0</v>
      </c>
      <c r="D102" s="76">
        <v>-100</v>
      </c>
      <c r="E102" s="74">
        <v>0</v>
      </c>
      <c r="F102" s="77">
        <v>-100</v>
      </c>
      <c r="G102" s="78"/>
      <c r="H102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S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8" width="11.421875" style="3" customWidth="1"/>
    <col min="9" max="10" width="9.140625" style="3" customWidth="1"/>
    <col min="11" max="11" width="14.140625" style="3" customWidth="1"/>
    <col min="12" max="12" width="9.140625" style="3" customWidth="1"/>
    <col min="13" max="13" width="11.421875" style="3" customWidth="1"/>
    <col min="14" max="14" width="9.00390625" style="3" bestFit="1" customWidth="1"/>
    <col min="15" max="17" width="11.421875" style="3" customWidth="1"/>
    <col min="18" max="16384" width="9.140625" style="3" customWidth="1"/>
  </cols>
  <sheetData>
    <row r="1" spans="2:19" ht="23.25">
      <c r="B1" s="1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2:19" ht="18.75">
      <c r="B3" s="4" t="s">
        <v>128</v>
      </c>
      <c r="C3" s="5"/>
      <c r="D3" s="5"/>
      <c r="E3" s="5"/>
      <c r="F3" s="5"/>
      <c r="G3" s="5"/>
      <c r="H3" s="5"/>
      <c r="I3" s="5"/>
      <c r="J3" s="5"/>
      <c r="K3" s="4" t="s">
        <v>130</v>
      </c>
      <c r="L3" s="5"/>
      <c r="M3" s="5"/>
      <c r="N3" s="5"/>
      <c r="O3" s="5"/>
      <c r="P3" s="5"/>
      <c r="Q3" s="5"/>
      <c r="R3" s="5"/>
      <c r="S3" s="5"/>
    </row>
    <row r="4" spans="10:19" ht="15.75" thickBot="1">
      <c r="J4" s="3" t="s">
        <v>138</v>
      </c>
      <c r="S4" s="3" t="s">
        <v>138</v>
      </c>
    </row>
    <row r="5" spans="2:19" ht="16.5" thickBot="1">
      <c r="B5" s="155"/>
      <c r="C5" s="156"/>
      <c r="D5" s="156"/>
      <c r="E5" s="157" t="s">
        <v>3</v>
      </c>
      <c r="F5" s="157" t="s">
        <v>87</v>
      </c>
      <c r="G5" s="157" t="s">
        <v>108</v>
      </c>
      <c r="H5" s="158" t="s">
        <v>109</v>
      </c>
      <c r="J5" s="3" t="s">
        <v>138</v>
      </c>
      <c r="K5" s="155"/>
      <c r="L5" s="156"/>
      <c r="M5" s="156"/>
      <c r="N5" s="157" t="s">
        <v>3</v>
      </c>
      <c r="O5" s="157" t="s">
        <v>87</v>
      </c>
      <c r="P5" s="157" t="s">
        <v>108</v>
      </c>
      <c r="Q5" s="158" t="s">
        <v>109</v>
      </c>
      <c r="S5" s="3" t="s">
        <v>138</v>
      </c>
    </row>
    <row r="6" spans="2:19" ht="15.75">
      <c r="B6" s="203" t="s">
        <v>133</v>
      </c>
      <c r="C6" s="204"/>
      <c r="D6" s="205"/>
      <c r="E6" s="206">
        <f>SUM(F6:H6)</f>
        <v>1</v>
      </c>
      <c r="F6" s="207">
        <f>COUNTA(B16:B17)-1</f>
        <v>0</v>
      </c>
      <c r="G6" s="208">
        <f>COUNTA(B18:B19)-1</f>
        <v>0</v>
      </c>
      <c r="H6" s="209">
        <f>COUNTA(B20:B22)-1</f>
        <v>1</v>
      </c>
      <c r="J6" s="3" t="s">
        <v>138</v>
      </c>
      <c r="K6" s="203" t="s">
        <v>133</v>
      </c>
      <c r="L6" s="204"/>
      <c r="M6" s="205"/>
      <c r="N6" s="206">
        <f>SUM(O6:Q6)</f>
        <v>2</v>
      </c>
      <c r="O6" s="207">
        <f>COUNTA(K16:K17)-1</f>
        <v>0</v>
      </c>
      <c r="P6" s="208">
        <f>COUNTA(K18:K19)-1</f>
        <v>0</v>
      </c>
      <c r="Q6" s="209">
        <f>COUNTA(K20:K23)-1</f>
        <v>2</v>
      </c>
      <c r="S6" s="3" t="s">
        <v>138</v>
      </c>
    </row>
    <row r="7" spans="2:19" ht="16.5" thickBot="1">
      <c r="B7" s="210" t="s">
        <v>134</v>
      </c>
      <c r="C7" s="211"/>
      <c r="D7" s="212"/>
      <c r="E7" s="213">
        <f>SUM(F7:H7)</f>
        <v>1</v>
      </c>
      <c r="F7" s="214">
        <f>COUNTA(B24:B26)-1</f>
        <v>1</v>
      </c>
      <c r="G7" s="215">
        <f>COUNTA(B27:B28)-1</f>
        <v>0</v>
      </c>
      <c r="H7" s="216">
        <f>COUNTA(B29:B30)-1</f>
        <v>0</v>
      </c>
      <c r="J7" s="3" t="s">
        <v>138</v>
      </c>
      <c r="K7" s="210" t="s">
        <v>134</v>
      </c>
      <c r="L7" s="211"/>
      <c r="M7" s="212"/>
      <c r="N7" s="213">
        <f>SUM(O7:Q7)</f>
        <v>0</v>
      </c>
      <c r="O7" s="214">
        <f>COUNTA(K25:K26)-1</f>
        <v>0</v>
      </c>
      <c r="P7" s="215">
        <f>COUNTA(K27:K28)-1</f>
        <v>0</v>
      </c>
      <c r="Q7" s="216">
        <f>COUNTA(K29:K30)-1</f>
        <v>0</v>
      </c>
      <c r="S7" s="3" t="s">
        <v>138</v>
      </c>
    </row>
    <row r="8" spans="2:19" ht="15.75">
      <c r="B8" s="217" t="s">
        <v>135</v>
      </c>
      <c r="C8" s="218"/>
      <c r="D8" s="219"/>
      <c r="E8" s="220">
        <f>SUM(F8:H8)</f>
        <v>6</v>
      </c>
      <c r="F8" s="221">
        <f>COUNTA(B33:B35)-1</f>
        <v>1</v>
      </c>
      <c r="G8" s="222">
        <f>COUNTA(B42:B45)-1</f>
        <v>2</v>
      </c>
      <c r="H8" s="223">
        <f>COUNTA(B56:B60)-1</f>
        <v>3</v>
      </c>
      <c r="J8" s="3" t="s">
        <v>138</v>
      </c>
      <c r="K8" s="217" t="s">
        <v>135</v>
      </c>
      <c r="L8" s="218"/>
      <c r="M8" s="219"/>
      <c r="N8" s="220">
        <f>SUM(O8:Q8)</f>
        <v>4</v>
      </c>
      <c r="O8" s="221">
        <f>COUNTA(K33:K34)-1</f>
        <v>0</v>
      </c>
      <c r="P8" s="222">
        <f>COUNTA(K42:K44)-1</f>
        <v>1</v>
      </c>
      <c r="Q8" s="223">
        <f>COUNTA(K53:K57)-1</f>
        <v>3</v>
      </c>
      <c r="S8" s="3" t="s">
        <v>138</v>
      </c>
    </row>
    <row r="9" spans="2:19" ht="15.75">
      <c r="B9" s="224" t="s">
        <v>136</v>
      </c>
      <c r="C9" s="218"/>
      <c r="D9" s="219"/>
      <c r="E9" s="225">
        <f>SUM(F9:H9)</f>
        <v>2</v>
      </c>
      <c r="F9" s="226">
        <f>COUNTA(B36:B37)-1</f>
        <v>0</v>
      </c>
      <c r="G9" s="227">
        <f>COUNTA(B46:B48)-1</f>
        <v>1</v>
      </c>
      <c r="H9" s="228">
        <f>COUNTA(B61:B63)-1</f>
        <v>1</v>
      </c>
      <c r="J9" s="3" t="s">
        <v>138</v>
      </c>
      <c r="K9" s="224" t="s">
        <v>136</v>
      </c>
      <c r="L9" s="218"/>
      <c r="M9" s="219"/>
      <c r="N9" s="225">
        <f>SUM(O9:Q9)</f>
        <v>3</v>
      </c>
      <c r="O9" s="226">
        <f>COUNTA(K35:K37)-1</f>
        <v>1</v>
      </c>
      <c r="P9" s="227">
        <f>COUNTA(K45:K46)-1</f>
        <v>0</v>
      </c>
      <c r="Q9" s="228">
        <f>COUNTA(K58:K61)-1</f>
        <v>2</v>
      </c>
      <c r="S9" s="3" t="s">
        <v>138</v>
      </c>
    </row>
    <row r="10" spans="2:19" ht="16.5" thickBot="1">
      <c r="B10" s="229" t="s">
        <v>137</v>
      </c>
      <c r="C10" s="230"/>
      <c r="D10" s="231"/>
      <c r="E10" s="232">
        <f>SUM(F10:H10)</f>
        <v>9</v>
      </c>
      <c r="F10" s="233">
        <f>COUNTA(B38:B40)-1</f>
        <v>1</v>
      </c>
      <c r="G10" s="234">
        <f>COUNTA(B49:B54)-1</f>
        <v>4</v>
      </c>
      <c r="H10" s="235">
        <f>COUNTA(B64:B69)-1</f>
        <v>4</v>
      </c>
      <c r="J10" s="3" t="s">
        <v>138</v>
      </c>
      <c r="K10" s="229" t="s">
        <v>137</v>
      </c>
      <c r="L10" s="230"/>
      <c r="M10" s="231"/>
      <c r="N10" s="232">
        <f>SUM(O10:Q10)</f>
        <v>9</v>
      </c>
      <c r="O10" s="233">
        <f>COUNTA(K38:K40)-1</f>
        <v>1</v>
      </c>
      <c r="P10" s="234">
        <f>COUNTA(K47:K51)-1</f>
        <v>3</v>
      </c>
      <c r="Q10" s="235">
        <f>COUNTA(K62:K68)-1</f>
        <v>5</v>
      </c>
      <c r="S10" s="3" t="s">
        <v>138</v>
      </c>
    </row>
    <row r="11" spans="10:19" ht="15.75" thickBot="1">
      <c r="J11" s="3" t="s">
        <v>138</v>
      </c>
      <c r="S11" s="3" t="s">
        <v>138</v>
      </c>
    </row>
    <row r="12" spans="2:19" ht="19.5" thickBot="1">
      <c r="B12" s="6" t="s">
        <v>132</v>
      </c>
      <c r="C12" s="7" t="s">
        <v>3</v>
      </c>
      <c r="D12" s="7" t="s">
        <v>4</v>
      </c>
      <c r="E12" s="7" t="s">
        <v>5</v>
      </c>
      <c r="F12" s="154" t="s">
        <v>4</v>
      </c>
      <c r="J12" s="3" t="s">
        <v>138</v>
      </c>
      <c r="K12" s="6" t="s">
        <v>132</v>
      </c>
      <c r="L12" s="7" t="s">
        <v>3</v>
      </c>
      <c r="M12" s="7" t="s">
        <v>4</v>
      </c>
      <c r="N12" s="7" t="s">
        <v>5</v>
      </c>
      <c r="O12" s="154" t="s">
        <v>4</v>
      </c>
      <c r="S12" s="3" t="s">
        <v>138</v>
      </c>
    </row>
    <row r="13" spans="2:19" ht="16.5" thickBot="1">
      <c r="B13" s="236" t="s">
        <v>128</v>
      </c>
      <c r="C13" s="237">
        <v>91</v>
      </c>
      <c r="D13" s="238">
        <v>5</v>
      </c>
      <c r="E13" s="239">
        <v>1.37</v>
      </c>
      <c r="F13" s="240">
        <v>-21</v>
      </c>
      <c r="J13" s="3" t="s">
        <v>138</v>
      </c>
      <c r="K13" s="236" t="s">
        <v>130</v>
      </c>
      <c r="L13" s="237">
        <v>24</v>
      </c>
      <c r="M13" s="238">
        <v>26</v>
      </c>
      <c r="N13" s="239">
        <v>3.99</v>
      </c>
      <c r="O13" s="240">
        <v>4</v>
      </c>
      <c r="S13" s="3" t="s">
        <v>138</v>
      </c>
    </row>
    <row r="14" spans="10:19" ht="15.75" thickBot="1">
      <c r="J14" s="3" t="s">
        <v>138</v>
      </c>
      <c r="S14" s="3" t="s">
        <v>138</v>
      </c>
    </row>
    <row r="15" spans="2:19" ht="16.5" thickBot="1">
      <c r="B15" s="180" t="s">
        <v>139</v>
      </c>
      <c r="C15" s="181"/>
      <c r="D15" s="181"/>
      <c r="E15" s="181"/>
      <c r="F15" s="181"/>
      <c r="G15" s="181"/>
      <c r="H15" s="182"/>
      <c r="J15" s="3" t="s">
        <v>138</v>
      </c>
      <c r="K15" s="180" t="s">
        <v>139</v>
      </c>
      <c r="L15" s="181"/>
      <c r="M15" s="181"/>
      <c r="N15" s="181"/>
      <c r="O15" s="181"/>
      <c r="P15" s="181"/>
      <c r="Q15" s="182"/>
      <c r="S15" s="3" t="s">
        <v>138</v>
      </c>
    </row>
    <row r="16" spans="2:19" ht="15">
      <c r="B16" s="183" t="s">
        <v>87</v>
      </c>
      <c r="C16" s="184"/>
      <c r="D16" s="184"/>
      <c r="E16" s="184"/>
      <c r="F16" s="184"/>
      <c r="G16" s="183"/>
      <c r="H16" s="184"/>
      <c r="J16" s="3" t="s">
        <v>138</v>
      </c>
      <c r="K16" s="183" t="s">
        <v>87</v>
      </c>
      <c r="L16" s="184"/>
      <c r="M16" s="184"/>
      <c r="N16" s="184"/>
      <c r="O16" s="184"/>
      <c r="P16" s="183"/>
      <c r="Q16" s="184"/>
      <c r="S16" s="3" t="s">
        <v>138</v>
      </c>
    </row>
    <row r="17" spans="2:19" ht="15">
      <c r="B17" s="192"/>
      <c r="C17" s="193"/>
      <c r="D17" s="193"/>
      <c r="E17" s="193"/>
      <c r="F17" s="193"/>
      <c r="G17" s="192"/>
      <c r="H17" s="193"/>
      <c r="I17" s="194"/>
      <c r="J17" s="3" t="s">
        <v>138</v>
      </c>
      <c r="K17" s="192"/>
      <c r="L17" s="193"/>
      <c r="M17" s="193"/>
      <c r="N17" s="193"/>
      <c r="O17" s="193"/>
      <c r="P17" s="192"/>
      <c r="Q17" s="193"/>
      <c r="S17" s="3" t="s">
        <v>138</v>
      </c>
    </row>
    <row r="18" spans="2:19" ht="15">
      <c r="B18" s="183" t="s">
        <v>108</v>
      </c>
      <c r="C18" s="184"/>
      <c r="D18" s="184"/>
      <c r="E18" s="184"/>
      <c r="F18" s="184"/>
      <c r="G18" s="183"/>
      <c r="H18" s="184"/>
      <c r="J18" s="3" t="s">
        <v>138</v>
      </c>
      <c r="K18" s="183" t="s">
        <v>108</v>
      </c>
      <c r="L18" s="184"/>
      <c r="M18" s="184"/>
      <c r="N18" s="184"/>
      <c r="O18" s="184"/>
      <c r="P18" s="183"/>
      <c r="Q18" s="184"/>
      <c r="S18" s="3" t="s">
        <v>138</v>
      </c>
    </row>
    <row r="19" spans="2:19" ht="15">
      <c r="B19" s="192"/>
      <c r="C19" s="193"/>
      <c r="D19" s="193"/>
      <c r="E19" s="193"/>
      <c r="F19" s="193"/>
      <c r="G19" s="192"/>
      <c r="H19" s="193"/>
      <c r="I19" s="194"/>
      <c r="J19" s="3" t="s">
        <v>138</v>
      </c>
      <c r="K19" s="192"/>
      <c r="L19" s="193"/>
      <c r="M19" s="193"/>
      <c r="N19" s="193"/>
      <c r="O19" s="193"/>
      <c r="P19" s="192"/>
      <c r="Q19" s="193"/>
      <c r="S19" s="3" t="s">
        <v>138</v>
      </c>
    </row>
    <row r="20" spans="2:19" ht="15">
      <c r="B20" s="183" t="s">
        <v>109</v>
      </c>
      <c r="C20" s="184"/>
      <c r="D20" s="184"/>
      <c r="E20" s="184"/>
      <c r="F20" s="184"/>
      <c r="G20" s="183"/>
      <c r="H20" s="184"/>
      <c r="J20" s="3" t="s">
        <v>138</v>
      </c>
      <c r="K20" s="183" t="s">
        <v>109</v>
      </c>
      <c r="L20" s="184"/>
      <c r="M20" s="184"/>
      <c r="N20" s="184"/>
      <c r="O20" s="184"/>
      <c r="P20" s="183"/>
      <c r="Q20" s="184"/>
      <c r="S20" s="3" t="s">
        <v>138</v>
      </c>
    </row>
    <row r="21" spans="2:19" ht="15">
      <c r="B21" s="196" t="s">
        <v>736</v>
      </c>
      <c r="C21" s="195"/>
      <c r="D21" s="195"/>
      <c r="E21" s="195"/>
      <c r="F21" s="195"/>
      <c r="G21" s="195"/>
      <c r="H21" s="195"/>
      <c r="I21" s="194"/>
      <c r="J21" s="3" t="s">
        <v>138</v>
      </c>
      <c r="K21" s="196" t="s">
        <v>698</v>
      </c>
      <c r="L21" s="195"/>
      <c r="M21" s="195"/>
      <c r="N21" s="195"/>
      <c r="O21" s="195"/>
      <c r="P21" s="195"/>
      <c r="Q21" s="195"/>
      <c r="S21" s="3" t="s">
        <v>138</v>
      </c>
    </row>
    <row r="22" spans="2:19" ht="15.75" thickBot="1">
      <c r="B22" s="192"/>
      <c r="C22" s="193"/>
      <c r="D22" s="193"/>
      <c r="E22" s="193"/>
      <c r="F22" s="193"/>
      <c r="G22" s="192"/>
      <c r="H22" s="193"/>
      <c r="J22" s="3" t="s">
        <v>138</v>
      </c>
      <c r="K22" s="196" t="s">
        <v>699</v>
      </c>
      <c r="L22" s="195"/>
      <c r="M22" s="195"/>
      <c r="N22" s="195"/>
      <c r="O22" s="195"/>
      <c r="P22" s="195"/>
      <c r="Q22" s="195"/>
      <c r="S22" s="3" t="s">
        <v>138</v>
      </c>
    </row>
    <row r="23" spans="2:19" ht="16.5" thickBot="1">
      <c r="B23" s="180" t="s">
        <v>140</v>
      </c>
      <c r="C23" s="181"/>
      <c r="D23" s="181"/>
      <c r="E23" s="181"/>
      <c r="F23" s="181"/>
      <c r="G23" s="181"/>
      <c r="H23" s="182"/>
      <c r="J23" s="3" t="s">
        <v>138</v>
      </c>
      <c r="K23" s="192"/>
      <c r="L23" s="193"/>
      <c r="M23" s="193"/>
      <c r="N23" s="193"/>
      <c r="O23" s="193"/>
      <c r="P23" s="192"/>
      <c r="Q23" s="193"/>
      <c r="S23" s="3" t="s">
        <v>138</v>
      </c>
    </row>
    <row r="24" spans="2:19" ht="16.5" thickBot="1">
      <c r="B24" s="183" t="s">
        <v>87</v>
      </c>
      <c r="C24" s="184"/>
      <c r="D24" s="184"/>
      <c r="E24" s="184"/>
      <c r="F24" s="184"/>
      <c r="G24" s="184"/>
      <c r="H24" s="184"/>
      <c r="I24" s="194"/>
      <c r="J24" s="3" t="s">
        <v>138</v>
      </c>
      <c r="K24" s="180" t="s">
        <v>140</v>
      </c>
      <c r="L24" s="181"/>
      <c r="M24" s="181"/>
      <c r="N24" s="181"/>
      <c r="O24" s="181"/>
      <c r="P24" s="181"/>
      <c r="Q24" s="182"/>
      <c r="S24" s="3" t="s">
        <v>138</v>
      </c>
    </row>
    <row r="25" spans="2:19" ht="15">
      <c r="B25" s="196" t="s">
        <v>737</v>
      </c>
      <c r="C25" s="195"/>
      <c r="D25" s="195"/>
      <c r="E25" s="195"/>
      <c r="F25" s="195"/>
      <c r="G25" s="195"/>
      <c r="H25" s="195"/>
      <c r="J25" s="3" t="s">
        <v>138</v>
      </c>
      <c r="K25" s="183" t="s">
        <v>87</v>
      </c>
      <c r="L25" s="184"/>
      <c r="M25" s="184"/>
      <c r="N25" s="184"/>
      <c r="O25" s="184"/>
      <c r="P25" s="184"/>
      <c r="Q25" s="184"/>
      <c r="S25" s="3" t="s">
        <v>138</v>
      </c>
    </row>
    <row r="26" spans="2:19" ht="15">
      <c r="B26" s="192"/>
      <c r="C26" s="193"/>
      <c r="D26" s="193"/>
      <c r="E26" s="193"/>
      <c r="F26" s="193"/>
      <c r="G26" s="192"/>
      <c r="H26" s="193"/>
      <c r="I26" s="194"/>
      <c r="J26" s="3" t="s">
        <v>138</v>
      </c>
      <c r="K26" s="192"/>
      <c r="L26" s="193"/>
      <c r="M26" s="193"/>
      <c r="N26" s="193"/>
      <c r="O26" s="193"/>
      <c r="P26" s="192"/>
      <c r="Q26" s="193"/>
      <c r="S26" s="3" t="s">
        <v>138</v>
      </c>
    </row>
    <row r="27" spans="2:19" ht="15">
      <c r="B27" s="183" t="s">
        <v>108</v>
      </c>
      <c r="C27" s="184"/>
      <c r="D27" s="184"/>
      <c r="E27" s="184"/>
      <c r="F27" s="184"/>
      <c r="G27" s="184"/>
      <c r="H27" s="184"/>
      <c r="J27" s="3" t="s">
        <v>138</v>
      </c>
      <c r="K27" s="183" t="s">
        <v>108</v>
      </c>
      <c r="L27" s="184"/>
      <c r="M27" s="184"/>
      <c r="N27" s="184"/>
      <c r="O27" s="184"/>
      <c r="P27" s="184"/>
      <c r="Q27" s="184"/>
      <c r="S27" s="3" t="s">
        <v>138</v>
      </c>
    </row>
    <row r="28" spans="2:19" ht="15">
      <c r="B28" s="192"/>
      <c r="C28" s="193"/>
      <c r="D28" s="193"/>
      <c r="E28" s="193"/>
      <c r="F28" s="193"/>
      <c r="G28" s="192"/>
      <c r="H28" s="193"/>
      <c r="I28" s="194"/>
      <c r="J28" s="3" t="s">
        <v>138</v>
      </c>
      <c r="K28" s="192"/>
      <c r="L28" s="193"/>
      <c r="M28" s="193"/>
      <c r="N28" s="193"/>
      <c r="O28" s="193"/>
      <c r="P28" s="192"/>
      <c r="Q28" s="193"/>
      <c r="S28" s="3" t="s">
        <v>138</v>
      </c>
    </row>
    <row r="29" spans="2:19" ht="15">
      <c r="B29" s="183" t="s">
        <v>109</v>
      </c>
      <c r="C29" s="184"/>
      <c r="D29" s="184"/>
      <c r="E29" s="184"/>
      <c r="F29" s="184"/>
      <c r="G29" s="184"/>
      <c r="H29" s="184"/>
      <c r="J29" s="3" t="s">
        <v>138</v>
      </c>
      <c r="K29" s="183" t="s">
        <v>109</v>
      </c>
      <c r="L29" s="184"/>
      <c r="M29" s="184"/>
      <c r="N29" s="184"/>
      <c r="O29" s="184"/>
      <c r="P29" s="184"/>
      <c r="Q29" s="184"/>
      <c r="S29" s="3" t="s">
        <v>138</v>
      </c>
    </row>
    <row r="30" spans="2:19" ht="15.75" thickBot="1">
      <c r="B30" s="192"/>
      <c r="C30" s="193"/>
      <c r="D30" s="193"/>
      <c r="E30" s="193"/>
      <c r="F30" s="193"/>
      <c r="G30" s="192"/>
      <c r="H30" s="193"/>
      <c r="J30" s="3" t="s">
        <v>138</v>
      </c>
      <c r="K30" s="192"/>
      <c r="L30" s="193"/>
      <c r="M30" s="193"/>
      <c r="N30" s="193"/>
      <c r="O30" s="193"/>
      <c r="P30" s="192"/>
      <c r="Q30" s="193"/>
      <c r="S30" s="3" t="s">
        <v>138</v>
      </c>
    </row>
    <row r="31" spans="2:19" ht="16.5" thickBot="1">
      <c r="B31" s="180" t="s">
        <v>141</v>
      </c>
      <c r="C31" s="181"/>
      <c r="D31" s="181"/>
      <c r="E31" s="181"/>
      <c r="F31" s="181"/>
      <c r="G31" s="181"/>
      <c r="H31" s="182"/>
      <c r="J31" s="3" t="s">
        <v>138</v>
      </c>
      <c r="K31" s="180" t="s">
        <v>141</v>
      </c>
      <c r="L31" s="181"/>
      <c r="M31" s="181"/>
      <c r="N31" s="181"/>
      <c r="O31" s="181"/>
      <c r="P31" s="181"/>
      <c r="Q31" s="182"/>
      <c r="S31" s="3" t="s">
        <v>138</v>
      </c>
    </row>
    <row r="32" spans="2:19" ht="15">
      <c r="B32" s="183" t="s">
        <v>87</v>
      </c>
      <c r="C32" s="184"/>
      <c r="D32" s="184"/>
      <c r="E32" s="184"/>
      <c r="F32" s="184"/>
      <c r="G32" s="183" t="s">
        <v>142</v>
      </c>
      <c r="H32" s="184"/>
      <c r="J32" s="3" t="s">
        <v>138</v>
      </c>
      <c r="K32" s="183" t="s">
        <v>87</v>
      </c>
      <c r="L32" s="184"/>
      <c r="M32" s="184"/>
      <c r="N32" s="184"/>
      <c r="O32" s="184"/>
      <c r="P32" s="183" t="s">
        <v>142</v>
      </c>
      <c r="Q32" s="184"/>
      <c r="S32" s="3" t="s">
        <v>138</v>
      </c>
    </row>
    <row r="33" spans="2:19" ht="15">
      <c r="B33" s="186" t="s">
        <v>143</v>
      </c>
      <c r="C33" s="187"/>
      <c r="J33" s="3" t="s">
        <v>138</v>
      </c>
      <c r="K33" s="186" t="s">
        <v>143</v>
      </c>
      <c r="L33" s="187"/>
      <c r="S33" s="3" t="s">
        <v>138</v>
      </c>
    </row>
    <row r="34" spans="2:19" ht="15">
      <c r="B34" s="191" t="s">
        <v>590</v>
      </c>
      <c r="C34" s="186"/>
      <c r="D34" s="197"/>
      <c r="E34" s="197"/>
      <c r="F34" s="197"/>
      <c r="G34" s="197" t="s">
        <v>487</v>
      </c>
      <c r="H34" s="197"/>
      <c r="J34" s="3" t="s">
        <v>138</v>
      </c>
      <c r="K34" s="188"/>
      <c r="S34" s="3" t="s">
        <v>138</v>
      </c>
    </row>
    <row r="35" spans="2:19" ht="15">
      <c r="B35" s="188"/>
      <c r="J35" s="3" t="s">
        <v>138</v>
      </c>
      <c r="K35" s="185" t="s">
        <v>136</v>
      </c>
      <c r="S35" s="3" t="s">
        <v>138</v>
      </c>
    </row>
    <row r="36" spans="2:19" ht="15">
      <c r="B36" s="185" t="s">
        <v>136</v>
      </c>
      <c r="J36" s="3" t="s">
        <v>138</v>
      </c>
      <c r="K36" s="198" t="s">
        <v>591</v>
      </c>
      <c r="L36" s="197"/>
      <c r="M36" s="197"/>
      <c r="N36" s="197"/>
      <c r="O36" s="197"/>
      <c r="P36" s="197" t="s">
        <v>488</v>
      </c>
      <c r="Q36" s="197"/>
      <c r="S36" s="3" t="s">
        <v>138</v>
      </c>
    </row>
    <row r="37" spans="2:19" ht="15">
      <c r="B37" s="189"/>
      <c r="J37" s="3" t="s">
        <v>138</v>
      </c>
      <c r="K37" s="189"/>
      <c r="S37" s="3" t="s">
        <v>138</v>
      </c>
    </row>
    <row r="38" spans="2:19" ht="15">
      <c r="B38" s="186" t="s">
        <v>144</v>
      </c>
      <c r="J38" s="3" t="s">
        <v>138</v>
      </c>
      <c r="K38" s="186" t="s">
        <v>144</v>
      </c>
      <c r="S38" s="3" t="s">
        <v>138</v>
      </c>
    </row>
    <row r="39" spans="2:19" ht="15">
      <c r="B39" s="199" t="s">
        <v>614</v>
      </c>
      <c r="C39" s="197"/>
      <c r="D39" s="197"/>
      <c r="E39" s="197"/>
      <c r="F39" s="197"/>
      <c r="G39" s="197" t="s">
        <v>489</v>
      </c>
      <c r="H39" s="197"/>
      <c r="J39" s="3" t="s">
        <v>138</v>
      </c>
      <c r="K39" s="199" t="s">
        <v>618</v>
      </c>
      <c r="L39" s="197"/>
      <c r="M39" s="197"/>
      <c r="N39" s="197"/>
      <c r="O39" s="197"/>
      <c r="P39" s="197" t="s">
        <v>490</v>
      </c>
      <c r="Q39" s="197"/>
      <c r="S39" s="3" t="s">
        <v>138</v>
      </c>
    </row>
    <row r="40" spans="2:19" ht="15">
      <c r="B40" s="190"/>
      <c r="J40" s="3" t="s">
        <v>138</v>
      </c>
      <c r="K40" s="190"/>
      <c r="S40" s="3" t="s">
        <v>138</v>
      </c>
    </row>
    <row r="41" spans="2:19" ht="15">
      <c r="B41" s="183" t="s">
        <v>108</v>
      </c>
      <c r="C41" s="184"/>
      <c r="D41" s="184"/>
      <c r="E41" s="184"/>
      <c r="F41" s="184"/>
      <c r="G41" s="183" t="s">
        <v>142</v>
      </c>
      <c r="H41" s="184"/>
      <c r="J41" s="3" t="s">
        <v>138</v>
      </c>
      <c r="K41" s="183" t="s">
        <v>108</v>
      </c>
      <c r="L41" s="184"/>
      <c r="M41" s="184"/>
      <c r="N41" s="184"/>
      <c r="O41" s="184"/>
      <c r="P41" s="183" t="s">
        <v>142</v>
      </c>
      <c r="Q41" s="184"/>
      <c r="S41" s="3" t="s">
        <v>138</v>
      </c>
    </row>
    <row r="42" spans="2:19" ht="15">
      <c r="B42" s="186" t="s">
        <v>143</v>
      </c>
      <c r="J42" s="3" t="s">
        <v>138</v>
      </c>
      <c r="K42" s="186" t="s">
        <v>143</v>
      </c>
      <c r="S42" s="3" t="s">
        <v>138</v>
      </c>
    </row>
    <row r="43" spans="2:19" ht="15">
      <c r="B43" s="191" t="s">
        <v>738</v>
      </c>
      <c r="C43" s="197"/>
      <c r="D43" s="197"/>
      <c r="E43" s="197"/>
      <c r="F43" s="197"/>
      <c r="G43" s="197" t="s">
        <v>491</v>
      </c>
      <c r="H43" s="197"/>
      <c r="J43" s="3" t="s">
        <v>138</v>
      </c>
      <c r="K43" s="191" t="s">
        <v>700</v>
      </c>
      <c r="L43" s="197"/>
      <c r="M43" s="197"/>
      <c r="N43" s="197"/>
      <c r="O43" s="197"/>
      <c r="P43" s="197" t="s">
        <v>492</v>
      </c>
      <c r="Q43" s="197"/>
      <c r="S43" s="3" t="s">
        <v>138</v>
      </c>
    </row>
    <row r="44" spans="2:19" ht="15">
      <c r="B44" s="191" t="s">
        <v>594</v>
      </c>
      <c r="C44" s="197"/>
      <c r="D44" s="197"/>
      <c r="E44" s="197"/>
      <c r="F44" s="197"/>
      <c r="G44" s="197" t="s">
        <v>493</v>
      </c>
      <c r="H44" s="197"/>
      <c r="J44" s="3" t="s">
        <v>138</v>
      </c>
      <c r="K44" s="191"/>
      <c r="S44" s="3" t="s">
        <v>138</v>
      </c>
    </row>
    <row r="45" spans="2:19" ht="15">
      <c r="B45" s="191"/>
      <c r="J45" s="3" t="s">
        <v>138</v>
      </c>
      <c r="K45" s="185" t="s">
        <v>136</v>
      </c>
      <c r="S45" s="3" t="s">
        <v>138</v>
      </c>
    </row>
    <row r="46" spans="2:19" ht="15">
      <c r="B46" s="185" t="s">
        <v>136</v>
      </c>
      <c r="J46" s="3" t="s">
        <v>138</v>
      </c>
      <c r="K46" s="189"/>
      <c r="S46" s="3" t="s">
        <v>138</v>
      </c>
    </row>
    <row r="47" spans="2:19" ht="15">
      <c r="B47" s="198" t="s">
        <v>630</v>
      </c>
      <c r="C47" s="197"/>
      <c r="D47" s="197"/>
      <c r="E47" s="197"/>
      <c r="F47" s="197"/>
      <c r="G47" s="197" t="s">
        <v>494</v>
      </c>
      <c r="H47" s="197"/>
      <c r="J47" s="3" t="s">
        <v>138</v>
      </c>
      <c r="K47" s="186" t="s">
        <v>144</v>
      </c>
      <c r="S47" s="3" t="s">
        <v>138</v>
      </c>
    </row>
    <row r="48" spans="2:19" ht="15">
      <c r="B48" s="189"/>
      <c r="J48" s="3" t="s">
        <v>138</v>
      </c>
      <c r="K48" s="199" t="s">
        <v>650</v>
      </c>
      <c r="L48" s="197"/>
      <c r="M48" s="197"/>
      <c r="N48" s="197"/>
      <c r="O48" s="197"/>
      <c r="P48" s="197" t="s">
        <v>495</v>
      </c>
      <c r="Q48" s="197"/>
      <c r="S48" s="3" t="s">
        <v>138</v>
      </c>
    </row>
    <row r="49" spans="2:19" ht="15">
      <c r="B49" s="186" t="s">
        <v>144</v>
      </c>
      <c r="J49" s="3" t="s">
        <v>138</v>
      </c>
      <c r="K49" s="199" t="s">
        <v>701</v>
      </c>
      <c r="L49" s="197"/>
      <c r="M49" s="197"/>
      <c r="N49" s="197"/>
      <c r="O49" s="197"/>
      <c r="P49" s="197" t="s">
        <v>496</v>
      </c>
      <c r="Q49" s="197"/>
      <c r="S49" s="3" t="s">
        <v>138</v>
      </c>
    </row>
    <row r="50" spans="2:19" ht="15">
      <c r="B50" s="199" t="s">
        <v>739</v>
      </c>
      <c r="C50" s="197"/>
      <c r="D50" s="197"/>
      <c r="E50" s="197"/>
      <c r="F50" s="197"/>
      <c r="G50" s="197" t="s">
        <v>497</v>
      </c>
      <c r="H50" s="197"/>
      <c r="J50" s="3" t="s">
        <v>138</v>
      </c>
      <c r="K50" s="199" t="s">
        <v>702</v>
      </c>
      <c r="L50" s="197"/>
      <c r="M50" s="197"/>
      <c r="N50" s="197"/>
      <c r="O50" s="197"/>
      <c r="P50" s="197" t="s">
        <v>498</v>
      </c>
      <c r="Q50" s="197"/>
      <c r="S50" s="3" t="s">
        <v>138</v>
      </c>
    </row>
    <row r="51" spans="2:19" ht="15">
      <c r="B51" s="199" t="s">
        <v>651</v>
      </c>
      <c r="C51" s="197"/>
      <c r="D51" s="197"/>
      <c r="E51" s="197"/>
      <c r="F51" s="197"/>
      <c r="G51" s="197" t="s">
        <v>499</v>
      </c>
      <c r="H51" s="197"/>
      <c r="J51" s="3" t="s">
        <v>138</v>
      </c>
      <c r="K51" s="190"/>
      <c r="S51" s="3" t="s">
        <v>138</v>
      </c>
    </row>
    <row r="52" spans="2:19" ht="15">
      <c r="B52" s="199" t="s">
        <v>652</v>
      </c>
      <c r="C52" s="197"/>
      <c r="D52" s="197"/>
      <c r="E52" s="197"/>
      <c r="F52" s="197"/>
      <c r="G52" s="197" t="s">
        <v>500</v>
      </c>
      <c r="H52" s="197"/>
      <c r="J52" s="3" t="s">
        <v>138</v>
      </c>
      <c r="K52" s="183" t="s">
        <v>109</v>
      </c>
      <c r="L52" s="184"/>
      <c r="M52" s="184"/>
      <c r="N52" s="184"/>
      <c r="O52" s="184"/>
      <c r="P52" s="183" t="s">
        <v>142</v>
      </c>
      <c r="Q52" s="184"/>
      <c r="S52" s="3" t="s">
        <v>138</v>
      </c>
    </row>
    <row r="53" spans="2:19" ht="15">
      <c r="B53" s="199" t="s">
        <v>740</v>
      </c>
      <c r="C53" s="197"/>
      <c r="D53" s="197"/>
      <c r="E53" s="197"/>
      <c r="F53" s="197"/>
      <c r="G53" s="197" t="s">
        <v>501</v>
      </c>
      <c r="H53" s="197"/>
      <c r="J53" s="3" t="s">
        <v>138</v>
      </c>
      <c r="K53" s="186" t="s">
        <v>143</v>
      </c>
      <c r="S53" s="3" t="s">
        <v>138</v>
      </c>
    </row>
    <row r="54" spans="2:19" ht="15">
      <c r="B54" s="190"/>
      <c r="J54" s="3" t="s">
        <v>138</v>
      </c>
      <c r="K54" s="191" t="s">
        <v>703</v>
      </c>
      <c r="L54" s="197"/>
      <c r="M54" s="197"/>
      <c r="N54" s="197"/>
      <c r="O54" s="197"/>
      <c r="P54" s="197" t="s">
        <v>502</v>
      </c>
      <c r="Q54" s="197"/>
      <c r="S54" s="3" t="s">
        <v>138</v>
      </c>
    </row>
    <row r="55" spans="2:19" ht="15">
      <c r="B55" s="183" t="s">
        <v>109</v>
      </c>
      <c r="C55" s="184"/>
      <c r="D55" s="184"/>
      <c r="E55" s="184"/>
      <c r="F55" s="184"/>
      <c r="G55" s="183" t="s">
        <v>142</v>
      </c>
      <c r="H55" s="184"/>
      <c r="J55" s="3" t="s">
        <v>138</v>
      </c>
      <c r="K55" s="191" t="s">
        <v>704</v>
      </c>
      <c r="L55" s="197"/>
      <c r="M55" s="197"/>
      <c r="N55" s="197"/>
      <c r="O55" s="197"/>
      <c r="P55" s="197" t="s">
        <v>503</v>
      </c>
      <c r="Q55" s="197"/>
      <c r="S55" s="3" t="s">
        <v>138</v>
      </c>
    </row>
    <row r="56" spans="2:19" ht="15">
      <c r="B56" s="186" t="s">
        <v>143</v>
      </c>
      <c r="J56" s="3" t="s">
        <v>138</v>
      </c>
      <c r="K56" s="191" t="s">
        <v>598</v>
      </c>
      <c r="L56" s="197"/>
      <c r="M56" s="197"/>
      <c r="N56" s="197"/>
      <c r="O56" s="197"/>
      <c r="P56" s="197" t="s">
        <v>504</v>
      </c>
      <c r="Q56" s="197"/>
      <c r="S56" s="3" t="s">
        <v>138</v>
      </c>
    </row>
    <row r="57" spans="2:19" ht="15">
      <c r="B57" s="191" t="s">
        <v>741</v>
      </c>
      <c r="C57" s="197"/>
      <c r="D57" s="197"/>
      <c r="E57" s="197"/>
      <c r="F57" s="197"/>
      <c r="G57" s="197" t="s">
        <v>505</v>
      </c>
      <c r="H57" s="197"/>
      <c r="J57" s="3" t="s">
        <v>138</v>
      </c>
      <c r="K57" s="188"/>
      <c r="S57" s="3" t="s">
        <v>138</v>
      </c>
    </row>
    <row r="58" spans="2:19" ht="15">
      <c r="B58" s="191" t="s">
        <v>742</v>
      </c>
      <c r="C58" s="197"/>
      <c r="D58" s="197"/>
      <c r="E58" s="197"/>
      <c r="F58" s="197"/>
      <c r="G58" s="197" t="s">
        <v>506</v>
      </c>
      <c r="H58" s="197"/>
      <c r="J58" s="3" t="s">
        <v>138</v>
      </c>
      <c r="K58" s="185" t="s">
        <v>136</v>
      </c>
      <c r="S58" s="3" t="s">
        <v>138</v>
      </c>
    </row>
    <row r="59" spans="2:19" ht="15">
      <c r="B59" s="191" t="s">
        <v>599</v>
      </c>
      <c r="C59" s="197"/>
      <c r="D59" s="197"/>
      <c r="E59" s="197"/>
      <c r="F59" s="197"/>
      <c r="G59" s="197" t="s">
        <v>507</v>
      </c>
      <c r="H59" s="197"/>
      <c r="J59" s="3" t="s">
        <v>138</v>
      </c>
      <c r="K59" s="198" t="s">
        <v>705</v>
      </c>
      <c r="L59" s="197"/>
      <c r="M59" s="197"/>
      <c r="N59" s="197"/>
      <c r="O59" s="197"/>
      <c r="P59" s="197" t="s">
        <v>508</v>
      </c>
      <c r="Q59" s="197"/>
      <c r="S59" s="3" t="s">
        <v>138</v>
      </c>
    </row>
    <row r="60" spans="2:19" ht="15">
      <c r="B60" s="188"/>
      <c r="J60" s="3" t="s">
        <v>138</v>
      </c>
      <c r="K60" s="198" t="s">
        <v>706</v>
      </c>
      <c r="L60" s="197"/>
      <c r="M60" s="197"/>
      <c r="N60" s="197"/>
      <c r="O60" s="197"/>
      <c r="P60" s="197" t="s">
        <v>509</v>
      </c>
      <c r="Q60" s="197"/>
      <c r="S60" s="3" t="s">
        <v>138</v>
      </c>
    </row>
    <row r="61" spans="2:19" ht="15">
      <c r="B61" s="185" t="s">
        <v>136</v>
      </c>
      <c r="J61" s="3" t="s">
        <v>138</v>
      </c>
      <c r="K61" s="189"/>
      <c r="S61" s="3" t="s">
        <v>138</v>
      </c>
    </row>
    <row r="62" spans="2:19" ht="15">
      <c r="B62" s="198" t="s">
        <v>743</v>
      </c>
      <c r="C62" s="197"/>
      <c r="D62" s="197"/>
      <c r="E62" s="197"/>
      <c r="F62" s="197"/>
      <c r="G62" s="197" t="s">
        <v>510</v>
      </c>
      <c r="H62" s="197"/>
      <c r="J62" s="3" t="s">
        <v>138</v>
      </c>
      <c r="K62" s="186" t="s">
        <v>144</v>
      </c>
      <c r="L62" s="187"/>
      <c r="S62" s="3" t="s">
        <v>138</v>
      </c>
    </row>
    <row r="63" spans="2:19" ht="15">
      <c r="B63" s="189"/>
      <c r="J63" s="3" t="s">
        <v>138</v>
      </c>
      <c r="K63" s="199" t="s">
        <v>653</v>
      </c>
      <c r="L63" s="186"/>
      <c r="M63" s="197"/>
      <c r="N63" s="197"/>
      <c r="O63" s="197"/>
      <c r="P63" s="197" t="s">
        <v>511</v>
      </c>
      <c r="Q63" s="197"/>
      <c r="S63" s="3" t="s">
        <v>138</v>
      </c>
    </row>
    <row r="64" spans="2:19" ht="15">
      <c r="B64" s="186" t="s">
        <v>144</v>
      </c>
      <c r="C64" s="187"/>
      <c r="J64" s="3" t="s">
        <v>138</v>
      </c>
      <c r="K64" s="199" t="s">
        <v>654</v>
      </c>
      <c r="L64" s="186"/>
      <c r="M64" s="197"/>
      <c r="N64" s="197"/>
      <c r="O64" s="197"/>
      <c r="P64" s="197" t="s">
        <v>512</v>
      </c>
      <c r="Q64" s="197"/>
      <c r="S64" s="3" t="s">
        <v>138</v>
      </c>
    </row>
    <row r="65" spans="2:19" ht="15">
      <c r="B65" s="199" t="s">
        <v>744</v>
      </c>
      <c r="C65" s="186"/>
      <c r="D65" s="197"/>
      <c r="E65" s="197"/>
      <c r="F65" s="197"/>
      <c r="G65" s="197" t="s">
        <v>513</v>
      </c>
      <c r="H65" s="197"/>
      <c r="J65" s="3" t="s">
        <v>138</v>
      </c>
      <c r="K65" s="199" t="s">
        <v>707</v>
      </c>
      <c r="L65" s="186"/>
      <c r="M65" s="197"/>
      <c r="N65" s="197"/>
      <c r="O65" s="197"/>
      <c r="P65" s="197" t="s">
        <v>514</v>
      </c>
      <c r="Q65" s="197"/>
      <c r="S65" s="3" t="s">
        <v>138</v>
      </c>
    </row>
    <row r="66" spans="2:19" ht="15">
      <c r="B66" s="199" t="s">
        <v>745</v>
      </c>
      <c r="C66" s="186"/>
      <c r="D66" s="197"/>
      <c r="E66" s="197"/>
      <c r="F66" s="197"/>
      <c r="G66" s="197" t="s">
        <v>515</v>
      </c>
      <c r="H66" s="197"/>
      <c r="J66" s="3" t="s">
        <v>138</v>
      </c>
      <c r="K66" s="199" t="s">
        <v>655</v>
      </c>
      <c r="L66" s="186"/>
      <c r="M66" s="197"/>
      <c r="N66" s="197"/>
      <c r="O66" s="197"/>
      <c r="P66" s="197" t="s">
        <v>516</v>
      </c>
      <c r="Q66" s="197"/>
      <c r="S66" s="3" t="s">
        <v>138</v>
      </c>
    </row>
    <row r="67" spans="2:19" ht="15">
      <c r="B67" s="199" t="s">
        <v>746</v>
      </c>
      <c r="C67" s="186"/>
      <c r="D67" s="197"/>
      <c r="E67" s="197"/>
      <c r="F67" s="197"/>
      <c r="G67" s="197" t="s">
        <v>517</v>
      </c>
      <c r="H67" s="197"/>
      <c r="J67" s="3" t="s">
        <v>138</v>
      </c>
      <c r="K67" s="199" t="s">
        <v>708</v>
      </c>
      <c r="L67" s="186"/>
      <c r="M67" s="197"/>
      <c r="N67" s="197"/>
      <c r="O67" s="197"/>
      <c r="P67" s="197" t="s">
        <v>518</v>
      </c>
      <c r="Q67" s="197"/>
      <c r="S67" s="3" t="s">
        <v>138</v>
      </c>
    </row>
    <row r="68" spans="2:19" ht="15">
      <c r="B68" s="199" t="s">
        <v>656</v>
      </c>
      <c r="C68" s="186"/>
      <c r="D68" s="197"/>
      <c r="E68" s="197"/>
      <c r="F68" s="197"/>
      <c r="G68" s="197" t="s">
        <v>421</v>
      </c>
      <c r="H68" s="197"/>
      <c r="J68" s="3" t="s">
        <v>138</v>
      </c>
      <c r="S68" s="3" t="s">
        <v>138</v>
      </c>
    </row>
    <row r="69" spans="2:19" ht="15">
      <c r="B69" s="190"/>
      <c r="J69" s="3" t="s">
        <v>138</v>
      </c>
      <c r="S69" s="3" t="s">
        <v>138</v>
      </c>
    </row>
    <row r="70" spans="2:19" ht="15">
      <c r="B70" s="190"/>
      <c r="J70" s="3" t="s">
        <v>138</v>
      </c>
      <c r="S70" s="3" t="s">
        <v>138</v>
      </c>
    </row>
    <row r="71" spans="2:19" ht="15">
      <c r="B71" s="190"/>
      <c r="J71" s="3" t="s">
        <v>138</v>
      </c>
      <c r="S71" s="3" t="s">
        <v>138</v>
      </c>
    </row>
    <row r="72" spans="2:19" ht="15">
      <c r="B72" s="190"/>
      <c r="J72" s="3" t="s">
        <v>138</v>
      </c>
      <c r="S72" s="3" t="s">
        <v>138</v>
      </c>
    </row>
    <row r="73" spans="10:19" ht="15">
      <c r="J73" s="3" t="s">
        <v>138</v>
      </c>
      <c r="S73" s="3" t="s">
        <v>138</v>
      </c>
    </row>
    <row r="74" spans="10:19" ht="15">
      <c r="J74" s="3" t="s">
        <v>138</v>
      </c>
      <c r="S74" s="3" t="s">
        <v>138</v>
      </c>
    </row>
    <row r="75" spans="10:19" ht="15">
      <c r="J75" s="3" t="s">
        <v>138</v>
      </c>
      <c r="S75" s="3" t="s">
        <v>138</v>
      </c>
    </row>
    <row r="76" spans="10:19" ht="15">
      <c r="J76" s="3" t="s">
        <v>138</v>
      </c>
      <c r="S76" s="3" t="s">
        <v>138</v>
      </c>
    </row>
    <row r="77" spans="10:19" ht="15">
      <c r="J77" s="3" t="s">
        <v>138</v>
      </c>
      <c r="S77" s="3" t="s">
        <v>138</v>
      </c>
    </row>
    <row r="78" spans="10:19" ht="15">
      <c r="J78" s="3" t="s">
        <v>138</v>
      </c>
      <c r="S78" s="3" t="s">
        <v>138</v>
      </c>
    </row>
    <row r="79" spans="10:19" ht="15">
      <c r="J79" s="3" t="s">
        <v>138</v>
      </c>
      <c r="S79" s="3" t="s">
        <v>138</v>
      </c>
    </row>
    <row r="80" spans="10:19" ht="15">
      <c r="J80" s="3" t="s">
        <v>138</v>
      </c>
      <c r="S80" s="3" t="s">
        <v>138</v>
      </c>
    </row>
    <row r="81" spans="10:19" ht="15">
      <c r="J81" s="3" t="s">
        <v>138</v>
      </c>
      <c r="S81" s="3" t="s">
        <v>138</v>
      </c>
    </row>
    <row r="82" spans="10:19" ht="15">
      <c r="J82" s="3" t="s">
        <v>138</v>
      </c>
      <c r="S82" s="3" t="s">
        <v>138</v>
      </c>
    </row>
    <row r="83" spans="10:19" ht="15">
      <c r="J83" s="3" t="s">
        <v>138</v>
      </c>
      <c r="S83" s="3" t="s">
        <v>138</v>
      </c>
    </row>
    <row r="84" spans="10:19" ht="15">
      <c r="J84" s="3" t="s">
        <v>138</v>
      </c>
      <c r="S84" s="3" t="s">
        <v>138</v>
      </c>
    </row>
    <row r="85" spans="10:19" ht="15">
      <c r="J85" s="3" t="s">
        <v>138</v>
      </c>
      <c r="S85" s="3" t="s">
        <v>138</v>
      </c>
    </row>
    <row r="86" spans="10:19" ht="15">
      <c r="J86" s="3" t="s">
        <v>138</v>
      </c>
      <c r="S86" s="3" t="s">
        <v>138</v>
      </c>
    </row>
    <row r="87" spans="10:19" ht="15">
      <c r="J87" s="3" t="s">
        <v>138</v>
      </c>
      <c r="S87" s="3" t="s">
        <v>138</v>
      </c>
    </row>
    <row r="88" spans="10:19" ht="15">
      <c r="J88" s="3" t="s">
        <v>138</v>
      </c>
      <c r="S88" s="3" t="s">
        <v>138</v>
      </c>
    </row>
    <row r="89" spans="10:19" ht="15">
      <c r="J89" s="3" t="s">
        <v>138</v>
      </c>
      <c r="S89" s="3" t="s">
        <v>138</v>
      </c>
    </row>
    <row r="90" spans="10:19" ht="15">
      <c r="J90" s="3" t="s">
        <v>138</v>
      </c>
      <c r="S90" s="3" t="s">
        <v>138</v>
      </c>
    </row>
    <row r="91" spans="10:19" ht="15">
      <c r="J91" s="3" t="s">
        <v>138</v>
      </c>
      <c r="S91" s="3" t="s">
        <v>138</v>
      </c>
    </row>
    <row r="92" spans="10:19" ht="15">
      <c r="J92" s="3" t="s">
        <v>138</v>
      </c>
      <c r="S92" s="3" t="s">
        <v>138</v>
      </c>
    </row>
    <row r="93" spans="10:19" ht="15">
      <c r="J93" s="3" t="s">
        <v>138</v>
      </c>
      <c r="S93" s="3" t="s">
        <v>138</v>
      </c>
    </row>
    <row r="94" spans="10:19" ht="15">
      <c r="J94" s="3" t="s">
        <v>138</v>
      </c>
      <c r="S94" s="3" t="s">
        <v>138</v>
      </c>
    </row>
    <row r="95" spans="10:19" ht="15">
      <c r="J95" s="3" t="s">
        <v>138</v>
      </c>
      <c r="S95" s="3" t="s">
        <v>138</v>
      </c>
    </row>
    <row r="96" spans="10:19" ht="15">
      <c r="J96" s="3" t="s">
        <v>138</v>
      </c>
      <c r="S96" s="3" t="s">
        <v>138</v>
      </c>
    </row>
    <row r="97" spans="10:19" ht="15">
      <c r="J97" s="3" t="s">
        <v>138</v>
      </c>
      <c r="S97" s="3" t="s">
        <v>138</v>
      </c>
    </row>
    <row r="98" spans="10:19" ht="15">
      <c r="J98" s="3" t="s">
        <v>138</v>
      </c>
      <c r="S98" s="3" t="s">
        <v>138</v>
      </c>
    </row>
    <row r="99" spans="10:19" ht="15">
      <c r="J99" s="3" t="s">
        <v>138</v>
      </c>
      <c r="S99" s="3" t="s">
        <v>138</v>
      </c>
    </row>
    <row r="100" spans="10:19" ht="15">
      <c r="J100" s="3" t="s">
        <v>138</v>
      </c>
      <c r="S100" s="3" t="s">
        <v>138</v>
      </c>
    </row>
    <row r="101" spans="10:19" ht="15">
      <c r="J101" s="3" t="s">
        <v>138</v>
      </c>
      <c r="S101" s="3" t="s">
        <v>138</v>
      </c>
    </row>
    <row r="102" spans="10:19" ht="15">
      <c r="J102" s="3" t="s">
        <v>138</v>
      </c>
      <c r="S102" s="3" t="s">
        <v>138</v>
      </c>
    </row>
    <row r="103" spans="10:19" ht="15">
      <c r="J103" s="3" t="s">
        <v>138</v>
      </c>
      <c r="S103" s="3" t="s">
        <v>138</v>
      </c>
    </row>
    <row r="104" spans="10:19" ht="15">
      <c r="J104" s="3" t="s">
        <v>138</v>
      </c>
      <c r="S104" s="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2.85156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57421875" style="3" bestFit="1" customWidth="1"/>
    <col min="7" max="7" width="23.140625" style="3" customWidth="1"/>
    <col min="8" max="8" width="17.28125" style="3" bestFit="1" customWidth="1"/>
    <col min="9" max="9" width="11.57421875" style="3" bestFit="1" customWidth="1"/>
    <col min="10" max="10" width="16.00390625" style="3" bestFit="1" customWidth="1"/>
    <col min="11" max="11" width="8.421875" style="3" customWidth="1"/>
    <col min="12" max="12" width="10.57421875" style="3" bestFit="1" customWidth="1"/>
    <col min="13" max="13" width="8.28125" style="3" bestFit="1" customWidth="1"/>
    <col min="14" max="14" width="10.57421875" style="3" bestFit="1" customWidth="1"/>
    <col min="15" max="15" width="6.421875" style="3" bestFit="1" customWidth="1"/>
    <col min="16" max="16" width="15.28125" style="3" bestFit="1" customWidth="1"/>
    <col min="17" max="16384" width="9.140625" style="3" customWidth="1"/>
  </cols>
  <sheetData>
    <row r="1" spans="2:9" ht="23.25">
      <c r="B1" s="1" t="s">
        <v>39</v>
      </c>
      <c r="C1" s="2"/>
      <c r="D1" s="2"/>
      <c r="E1" s="2"/>
      <c r="F1" s="2"/>
      <c r="G1" s="2"/>
      <c r="H1" s="2"/>
      <c r="I1" s="2"/>
    </row>
    <row r="3" spans="2:9" ht="18.75">
      <c r="B3" s="4" t="s">
        <v>40</v>
      </c>
      <c r="C3" s="5"/>
      <c r="D3" s="5"/>
      <c r="E3" s="5"/>
      <c r="F3" s="5"/>
      <c r="G3" s="5"/>
      <c r="H3" s="5"/>
      <c r="I3" s="5"/>
    </row>
    <row r="4" ht="15.75" thickBot="1"/>
    <row r="5" spans="2:11" ht="16.5" thickBot="1">
      <c r="B5" s="80" t="s">
        <v>41</v>
      </c>
      <c r="C5" s="81" t="s">
        <v>3</v>
      </c>
      <c r="D5" s="81" t="s">
        <v>4</v>
      </c>
      <c r="E5" s="81" t="s">
        <v>5</v>
      </c>
      <c r="F5" s="81" t="s">
        <v>4</v>
      </c>
      <c r="G5" s="81" t="s">
        <v>6</v>
      </c>
      <c r="H5" s="82" t="s">
        <v>7</v>
      </c>
      <c r="K5" s="83" t="s">
        <v>42</v>
      </c>
    </row>
    <row r="6" spans="2:11" ht="15.75">
      <c r="B6" s="84" t="s">
        <v>43</v>
      </c>
      <c r="C6" s="85">
        <v>11</v>
      </c>
      <c r="D6" s="86">
        <v>-42</v>
      </c>
      <c r="E6" s="87">
        <v>3.47</v>
      </c>
      <c r="F6" s="88">
        <v>493</v>
      </c>
      <c r="G6" s="89" t="s">
        <v>155</v>
      </c>
      <c r="H6" s="90">
        <v>-1</v>
      </c>
      <c r="K6" s="83" t="s">
        <v>44</v>
      </c>
    </row>
    <row r="7" spans="2:11" ht="15">
      <c r="B7" s="28" t="s">
        <v>45</v>
      </c>
      <c r="C7" s="58">
        <v>5</v>
      </c>
      <c r="D7" s="65">
        <v>-64</v>
      </c>
      <c r="E7" s="59">
        <v>5.27</v>
      </c>
      <c r="F7" s="70">
        <v>2345</v>
      </c>
      <c r="G7" s="91" t="s">
        <v>159</v>
      </c>
      <c r="H7" s="72">
        <v>9</v>
      </c>
      <c r="K7" s="83" t="s">
        <v>46</v>
      </c>
    </row>
    <row r="8" spans="2:8" ht="15">
      <c r="B8" s="28" t="s">
        <v>47</v>
      </c>
      <c r="C8" s="58">
        <v>9</v>
      </c>
      <c r="D8" s="65">
        <v>-47</v>
      </c>
      <c r="E8" s="59">
        <v>3.92</v>
      </c>
      <c r="F8" s="70">
        <v>330</v>
      </c>
      <c r="G8" s="91" t="s">
        <v>185</v>
      </c>
      <c r="H8" s="72">
        <v>6</v>
      </c>
    </row>
    <row r="9" spans="2:11" ht="15.75" thickBot="1">
      <c r="B9" s="37" t="s">
        <v>48</v>
      </c>
      <c r="C9" s="53">
        <v>12</v>
      </c>
      <c r="D9" s="76">
        <v>-37</v>
      </c>
      <c r="E9" s="74">
        <v>3.57</v>
      </c>
      <c r="F9" s="77">
        <v>247</v>
      </c>
      <c r="G9" s="92" t="s">
        <v>154</v>
      </c>
      <c r="H9" s="93">
        <v>0</v>
      </c>
      <c r="K9" s="83" t="s">
        <v>49</v>
      </c>
    </row>
    <row r="10" ht="15.75" thickBot="1">
      <c r="K10" s="83" t="s">
        <v>50</v>
      </c>
    </row>
    <row r="11" spans="2:11" ht="19.5" thickBot="1">
      <c r="B11" s="6" t="s">
        <v>51</v>
      </c>
      <c r="C11" s="7" t="s">
        <v>3</v>
      </c>
      <c r="D11" s="7" t="s">
        <v>4</v>
      </c>
      <c r="E11" s="7" t="s">
        <v>5</v>
      </c>
      <c r="F11" s="7" t="s">
        <v>4</v>
      </c>
      <c r="G11" s="7" t="s">
        <v>6</v>
      </c>
      <c r="H11" s="8" t="s">
        <v>7</v>
      </c>
      <c r="K11" s="83" t="s">
        <v>52</v>
      </c>
    </row>
    <row r="12" spans="2:11" ht="15">
      <c r="B12" s="94" t="s">
        <v>53</v>
      </c>
      <c r="C12" s="95"/>
      <c r="D12" s="96"/>
      <c r="E12" s="97"/>
      <c r="F12" s="98"/>
      <c r="G12" s="95"/>
      <c r="H12" s="99"/>
      <c r="K12" s="83"/>
    </row>
    <row r="13" spans="2:11" ht="15">
      <c r="B13" s="28" t="s">
        <v>54</v>
      </c>
      <c r="C13" s="29">
        <v>4</v>
      </c>
      <c r="D13" s="30">
        <v>-67</v>
      </c>
      <c r="E13" s="31">
        <v>9.41</v>
      </c>
      <c r="F13" s="32">
        <v>510</v>
      </c>
      <c r="G13" s="100" t="s">
        <v>157</v>
      </c>
      <c r="H13" s="35">
        <v>9</v>
      </c>
      <c r="K13" s="83"/>
    </row>
    <row r="14" spans="2:11" ht="15">
      <c r="B14" s="28" t="s">
        <v>55</v>
      </c>
      <c r="C14" s="29">
        <v>5</v>
      </c>
      <c r="D14" s="30">
        <v>-64</v>
      </c>
      <c r="E14" s="31">
        <v>3.12</v>
      </c>
      <c r="F14" s="32">
        <v>3558</v>
      </c>
      <c r="G14" s="100" t="s">
        <v>187</v>
      </c>
      <c r="H14" s="35">
        <v>6</v>
      </c>
      <c r="K14" s="83"/>
    </row>
    <row r="15" spans="2:11" ht="15">
      <c r="B15" s="28" t="s">
        <v>56</v>
      </c>
      <c r="C15" s="29">
        <v>1</v>
      </c>
      <c r="D15" s="30">
        <v>-92</v>
      </c>
      <c r="E15" s="31">
        <v>39.14</v>
      </c>
      <c r="F15" s="32">
        <v>4127</v>
      </c>
      <c r="G15" s="100" t="s">
        <v>202</v>
      </c>
      <c r="H15" s="36">
        <v>18</v>
      </c>
      <c r="K15" s="83"/>
    </row>
    <row r="16" spans="2:11" ht="15.75" thickBot="1">
      <c r="B16" s="37" t="s">
        <v>57</v>
      </c>
      <c r="C16" s="38">
        <v>29</v>
      </c>
      <c r="D16" s="39">
        <v>0</v>
      </c>
      <c r="E16" s="40">
        <v>1.5</v>
      </c>
      <c r="F16" s="41">
        <v>44</v>
      </c>
      <c r="G16" s="101" t="s">
        <v>152</v>
      </c>
      <c r="H16" s="44">
        <v>-2</v>
      </c>
      <c r="K16" s="83"/>
    </row>
    <row r="17" ht="15.75" thickBot="1"/>
    <row r="18" spans="2:8" ht="15.75">
      <c r="B18" s="102" t="s">
        <v>35</v>
      </c>
      <c r="C18" s="47" t="s">
        <v>21</v>
      </c>
      <c r="D18" s="47" t="s">
        <v>4</v>
      </c>
      <c r="E18" s="47" t="s">
        <v>5</v>
      </c>
      <c r="F18" s="47" t="s">
        <v>4</v>
      </c>
      <c r="G18" s="47" t="s">
        <v>6</v>
      </c>
      <c r="H18" s="103" t="s">
        <v>7</v>
      </c>
    </row>
    <row r="19" spans="2:8" ht="15">
      <c r="B19" s="20" t="s">
        <v>51</v>
      </c>
      <c r="C19" s="21">
        <v>3</v>
      </c>
      <c r="D19" s="104">
        <v>-75</v>
      </c>
      <c r="E19" s="66">
        <v>7.15</v>
      </c>
      <c r="F19" s="67">
        <v>716</v>
      </c>
      <c r="G19" s="105" t="s">
        <v>212</v>
      </c>
      <c r="H19" s="106">
        <v>10</v>
      </c>
    </row>
    <row r="20" spans="2:8" ht="15">
      <c r="B20" s="28" t="s">
        <v>58</v>
      </c>
      <c r="C20" s="29">
        <v>5</v>
      </c>
      <c r="D20" s="65">
        <v>25</v>
      </c>
      <c r="E20" s="59">
        <v>4.7</v>
      </c>
      <c r="F20" s="70">
        <v>248</v>
      </c>
      <c r="G20" s="107" t="s">
        <v>209</v>
      </c>
      <c r="H20" s="72">
        <v>5</v>
      </c>
    </row>
    <row r="21" spans="2:8" ht="15">
      <c r="B21" s="28" t="s">
        <v>59</v>
      </c>
      <c r="C21" s="29">
        <v>16</v>
      </c>
      <c r="D21" s="65">
        <v>-47</v>
      </c>
      <c r="E21" s="59">
        <v>111.56</v>
      </c>
      <c r="F21" s="70">
        <v>645</v>
      </c>
      <c r="G21" s="108"/>
      <c r="H21" s="69"/>
    </row>
    <row r="22" spans="2:8" ht="15">
      <c r="B22" s="28" t="s">
        <v>60</v>
      </c>
      <c r="C22" s="29">
        <v>66</v>
      </c>
      <c r="D22" s="65">
        <v>27</v>
      </c>
      <c r="E22" s="59">
        <v>27.89</v>
      </c>
      <c r="F22" s="70">
        <v>221</v>
      </c>
      <c r="G22" s="107" t="s">
        <v>211</v>
      </c>
      <c r="H22" s="72">
        <v>16</v>
      </c>
    </row>
    <row r="23" spans="2:8" ht="15.75" thickBot="1">
      <c r="B23" s="37" t="s">
        <v>61</v>
      </c>
      <c r="C23" s="38">
        <v>20</v>
      </c>
      <c r="D23" s="76">
        <v>0</v>
      </c>
      <c r="E23" s="74">
        <v>48.64</v>
      </c>
      <c r="F23" s="77">
        <v>920</v>
      </c>
      <c r="G23" s="109" t="s">
        <v>210</v>
      </c>
      <c r="H23" s="93">
        <v>10</v>
      </c>
    </row>
    <row r="24" ht="15.75" thickBot="1"/>
    <row r="25" spans="2:8" ht="15.75">
      <c r="B25" s="45" t="s">
        <v>36</v>
      </c>
      <c r="C25" s="46" t="s">
        <v>21</v>
      </c>
      <c r="D25" s="46" t="s">
        <v>4</v>
      </c>
      <c r="E25" s="47" t="s">
        <v>5</v>
      </c>
      <c r="F25" s="47" t="s">
        <v>4</v>
      </c>
      <c r="G25" s="46" t="s">
        <v>6</v>
      </c>
      <c r="H25" s="48" t="s">
        <v>7</v>
      </c>
    </row>
    <row r="26" spans="2:8" ht="19.5" thickBot="1">
      <c r="B26" s="52" t="s">
        <v>51</v>
      </c>
      <c r="C26" s="53"/>
      <c r="D26" s="53"/>
      <c r="E26" s="54"/>
      <c r="F26" s="55"/>
      <c r="G26" s="53"/>
      <c r="H26" s="56"/>
    </row>
    <row r="27" spans="2:8" ht="15.75">
      <c r="B27" s="62" t="s">
        <v>62</v>
      </c>
      <c r="C27" s="63" t="s">
        <v>3</v>
      </c>
      <c r="D27" s="63" t="s">
        <v>4</v>
      </c>
      <c r="E27" s="63" t="s">
        <v>5</v>
      </c>
      <c r="F27" s="63" t="s">
        <v>4</v>
      </c>
      <c r="G27" s="63" t="s">
        <v>6</v>
      </c>
      <c r="H27" s="64" t="s">
        <v>7</v>
      </c>
    </row>
    <row r="28" spans="2:8" ht="15">
      <c r="B28" s="28" t="s">
        <v>51</v>
      </c>
      <c r="C28" s="21">
        <v>4</v>
      </c>
      <c r="D28" s="65">
        <v>-67</v>
      </c>
      <c r="E28" s="66">
        <v>12.21</v>
      </c>
      <c r="F28" s="67">
        <v>413</v>
      </c>
      <c r="G28" s="107" t="s">
        <v>182</v>
      </c>
      <c r="H28" s="72">
        <v>12</v>
      </c>
    </row>
    <row r="29" spans="2:8" ht="15">
      <c r="B29" s="28" t="s">
        <v>58</v>
      </c>
      <c r="C29" s="29">
        <v>6</v>
      </c>
      <c r="D29" s="65">
        <v>20</v>
      </c>
      <c r="E29" s="59">
        <v>8.2</v>
      </c>
      <c r="F29" s="70">
        <v>42</v>
      </c>
      <c r="G29" s="107" t="s">
        <v>181</v>
      </c>
      <c r="H29" s="72">
        <v>1</v>
      </c>
    </row>
    <row r="30" spans="2:8" ht="15">
      <c r="B30" s="28" t="s">
        <v>59</v>
      </c>
      <c r="C30" s="29">
        <v>25</v>
      </c>
      <c r="D30" s="65">
        <v>-40</v>
      </c>
      <c r="E30" s="59">
        <v>33.06</v>
      </c>
      <c r="F30" s="70">
        <v>479</v>
      </c>
      <c r="G30" s="108"/>
      <c r="H30" s="69"/>
    </row>
    <row r="31" spans="2:8" ht="15">
      <c r="B31" s="28" t="s">
        <v>60</v>
      </c>
      <c r="C31" s="29">
        <v>75</v>
      </c>
      <c r="D31" s="65">
        <v>42</v>
      </c>
      <c r="E31" s="59">
        <v>11.02</v>
      </c>
      <c r="F31" s="70">
        <v>141</v>
      </c>
      <c r="G31" s="107"/>
      <c r="H31" s="72">
        <v>-100</v>
      </c>
    </row>
    <row r="32" spans="2:8" ht="15.75" thickBot="1">
      <c r="B32" s="37" t="s">
        <v>61</v>
      </c>
      <c r="C32" s="38">
        <v>0</v>
      </c>
      <c r="D32" s="76">
        <v>-100</v>
      </c>
      <c r="E32" s="74">
        <v>0</v>
      </c>
      <c r="F32" s="77">
        <v>-100</v>
      </c>
      <c r="G32" s="109"/>
      <c r="H32" s="93">
        <v>0</v>
      </c>
    </row>
    <row r="33" spans="2:8" ht="15.75">
      <c r="B33" s="62" t="s">
        <v>23</v>
      </c>
      <c r="C33" s="63" t="s">
        <v>3</v>
      </c>
      <c r="D33" s="63" t="s">
        <v>4</v>
      </c>
      <c r="E33" s="63" t="s">
        <v>5</v>
      </c>
      <c r="F33" s="63" t="s">
        <v>4</v>
      </c>
      <c r="G33" s="63" t="s">
        <v>6</v>
      </c>
      <c r="H33" s="64" t="s">
        <v>7</v>
      </c>
    </row>
    <row r="34" spans="2:8" ht="15">
      <c r="B34" s="28" t="s">
        <v>51</v>
      </c>
      <c r="C34" s="21">
        <v>4</v>
      </c>
      <c r="D34" s="65">
        <v>-67</v>
      </c>
      <c r="E34" s="66">
        <v>7.87</v>
      </c>
      <c r="F34" s="67">
        <v>613</v>
      </c>
      <c r="G34" s="107" t="s">
        <v>158</v>
      </c>
      <c r="H34" s="72">
        <v>6</v>
      </c>
    </row>
    <row r="35" spans="2:8" ht="15">
      <c r="B35" s="28" t="s">
        <v>58</v>
      </c>
      <c r="C35" s="29">
        <v>5</v>
      </c>
      <c r="D35" s="65">
        <v>0</v>
      </c>
      <c r="E35" s="59">
        <v>5.87</v>
      </c>
      <c r="F35" s="70">
        <v>126</v>
      </c>
      <c r="G35" s="107" t="s">
        <v>156</v>
      </c>
      <c r="H35" s="72">
        <v>8</v>
      </c>
    </row>
    <row r="36" spans="2:8" ht="15">
      <c r="B36" s="28" t="s">
        <v>59</v>
      </c>
      <c r="C36" s="29">
        <v>40</v>
      </c>
      <c r="D36" s="65">
        <v>21</v>
      </c>
      <c r="E36" s="59">
        <v>-3.56</v>
      </c>
      <c r="F36" s="70">
        <v>-203</v>
      </c>
      <c r="G36" s="108"/>
      <c r="H36" s="69"/>
    </row>
    <row r="37" spans="2:8" ht="15">
      <c r="B37" s="28" t="s">
        <v>60</v>
      </c>
      <c r="C37" s="29">
        <v>60</v>
      </c>
      <c r="D37" s="65">
        <v>25</v>
      </c>
      <c r="E37" s="59">
        <v>-2.37</v>
      </c>
      <c r="F37" s="70">
        <v>-198</v>
      </c>
      <c r="G37" s="107" t="s">
        <v>208</v>
      </c>
      <c r="H37" s="72">
        <v>14</v>
      </c>
    </row>
    <row r="38" spans="2:8" ht="15.75" thickBot="1">
      <c r="B38" s="37" t="s">
        <v>61</v>
      </c>
      <c r="C38" s="38">
        <v>0</v>
      </c>
      <c r="D38" s="76">
        <v>-100</v>
      </c>
      <c r="E38" s="74">
        <v>0</v>
      </c>
      <c r="F38" s="77">
        <v>-100</v>
      </c>
      <c r="G38" s="109"/>
      <c r="H38" s="93">
        <v>-100</v>
      </c>
    </row>
    <row r="39" ht="15.75" thickBot="1"/>
    <row r="40" spans="2:8" ht="15.75">
      <c r="B40" s="45" t="s">
        <v>37</v>
      </c>
      <c r="C40" s="46" t="s">
        <v>21</v>
      </c>
      <c r="D40" s="46" t="s">
        <v>4</v>
      </c>
      <c r="E40" s="47" t="s">
        <v>5</v>
      </c>
      <c r="F40" s="47" t="s">
        <v>4</v>
      </c>
      <c r="G40" s="46" t="s">
        <v>6</v>
      </c>
      <c r="H40" s="48" t="s">
        <v>7</v>
      </c>
    </row>
    <row r="41" spans="2:8" ht="19.5" thickBot="1">
      <c r="B41" s="52" t="s">
        <v>51</v>
      </c>
      <c r="C41" s="53"/>
      <c r="D41" s="53"/>
      <c r="E41" s="54"/>
      <c r="F41" s="55"/>
      <c r="G41" s="53"/>
      <c r="H41" s="56"/>
    </row>
    <row r="42" spans="2:8" ht="15.75">
      <c r="B42" s="62" t="s">
        <v>62</v>
      </c>
      <c r="C42" s="63" t="s">
        <v>3</v>
      </c>
      <c r="D42" s="63" t="s">
        <v>4</v>
      </c>
      <c r="E42" s="63" t="s">
        <v>5</v>
      </c>
      <c r="F42" s="63" t="s">
        <v>4</v>
      </c>
      <c r="G42" s="63" t="s">
        <v>6</v>
      </c>
      <c r="H42" s="64" t="s">
        <v>7</v>
      </c>
    </row>
    <row r="43" spans="2:8" ht="15">
      <c r="B43" s="28" t="s">
        <v>51</v>
      </c>
      <c r="C43" s="21">
        <v>5</v>
      </c>
      <c r="D43" s="65">
        <v>-64</v>
      </c>
      <c r="E43" s="66">
        <v>7.74</v>
      </c>
      <c r="F43" s="67">
        <v>3204</v>
      </c>
      <c r="G43" s="107" t="s">
        <v>234</v>
      </c>
      <c r="H43" s="72">
        <v>16</v>
      </c>
    </row>
    <row r="44" spans="2:8" ht="15">
      <c r="B44" s="28" t="s">
        <v>58</v>
      </c>
      <c r="C44" s="29">
        <v>7</v>
      </c>
      <c r="D44" s="65">
        <v>40</v>
      </c>
      <c r="E44" s="59">
        <v>6.09</v>
      </c>
      <c r="F44" s="70">
        <v>1932</v>
      </c>
      <c r="G44" s="107" t="s">
        <v>233</v>
      </c>
      <c r="H44" s="72">
        <v>5</v>
      </c>
    </row>
    <row r="45" spans="2:8" ht="15">
      <c r="B45" s="28" t="s">
        <v>59</v>
      </c>
      <c r="C45" s="29">
        <v>40</v>
      </c>
      <c r="D45" s="65">
        <v>-2</v>
      </c>
      <c r="E45" s="59">
        <v>22.66</v>
      </c>
      <c r="F45" s="70">
        <v>157</v>
      </c>
      <c r="G45" s="108"/>
      <c r="H45" s="69"/>
    </row>
    <row r="46" spans="2:8" ht="15">
      <c r="B46" s="28" t="s">
        <v>60</v>
      </c>
      <c r="C46" s="29">
        <v>60</v>
      </c>
      <c r="D46" s="65">
        <v>3</v>
      </c>
      <c r="E46" s="59">
        <v>15.11</v>
      </c>
      <c r="F46" s="70">
        <v>153</v>
      </c>
      <c r="G46" s="107" t="s">
        <v>242</v>
      </c>
      <c r="H46" s="72">
        <v>16</v>
      </c>
    </row>
    <row r="47" spans="2:8" ht="15.75" thickBot="1">
      <c r="B47" s="37" t="s">
        <v>61</v>
      </c>
      <c r="C47" s="38">
        <v>0</v>
      </c>
      <c r="D47" s="76">
        <v>0</v>
      </c>
      <c r="E47" s="74">
        <v>0</v>
      </c>
      <c r="F47" s="77">
        <v>0</v>
      </c>
      <c r="G47" s="109"/>
      <c r="H47" s="93">
        <v>0</v>
      </c>
    </row>
    <row r="48" spans="2:8" ht="15.75">
      <c r="B48" s="62" t="s">
        <v>23</v>
      </c>
      <c r="C48" s="63" t="s">
        <v>3</v>
      </c>
      <c r="D48" s="63" t="s">
        <v>4</v>
      </c>
      <c r="E48" s="63" t="s">
        <v>5</v>
      </c>
      <c r="F48" s="63" t="s">
        <v>4</v>
      </c>
      <c r="G48" s="63" t="s">
        <v>6</v>
      </c>
      <c r="H48" s="64" t="s">
        <v>7</v>
      </c>
    </row>
    <row r="49" spans="2:8" ht="15">
      <c r="B49" s="28" t="s">
        <v>51</v>
      </c>
      <c r="C49" s="21">
        <v>5</v>
      </c>
      <c r="D49" s="65">
        <v>-64</v>
      </c>
      <c r="E49" s="66">
        <v>-0.11</v>
      </c>
      <c r="F49" s="67">
        <v>-90</v>
      </c>
      <c r="G49" s="107" t="s">
        <v>236</v>
      </c>
      <c r="H49" s="72">
        <v>14</v>
      </c>
    </row>
    <row r="50" spans="2:8" ht="15">
      <c r="B50" s="28" t="s">
        <v>58</v>
      </c>
      <c r="C50" s="29">
        <v>7</v>
      </c>
      <c r="D50" s="65">
        <v>17</v>
      </c>
      <c r="E50" s="59">
        <v>-0.08</v>
      </c>
      <c r="F50" s="70">
        <v>-97</v>
      </c>
      <c r="G50" s="107" t="s">
        <v>235</v>
      </c>
      <c r="H50" s="72">
        <v>4</v>
      </c>
    </row>
    <row r="51" spans="2:8" ht="15">
      <c r="B51" s="28" t="s">
        <v>59</v>
      </c>
      <c r="C51" s="29">
        <v>42</v>
      </c>
      <c r="D51" s="65">
        <v>-11</v>
      </c>
      <c r="E51" s="59">
        <v>42.97</v>
      </c>
      <c r="F51" s="70">
        <v>204</v>
      </c>
      <c r="G51" s="108"/>
      <c r="H51" s="69"/>
    </row>
    <row r="52" spans="2:8" ht="15">
      <c r="B52" s="28" t="s">
        <v>60</v>
      </c>
      <c r="C52" s="29">
        <v>57</v>
      </c>
      <c r="D52" s="65">
        <v>63</v>
      </c>
      <c r="E52" s="59">
        <v>32.23</v>
      </c>
      <c r="F52" s="70">
        <v>69</v>
      </c>
      <c r="G52" s="107" t="s">
        <v>251</v>
      </c>
      <c r="H52" s="72">
        <v>9</v>
      </c>
    </row>
    <row r="53" spans="2:8" ht="15.75" thickBot="1">
      <c r="B53" s="37" t="s">
        <v>61</v>
      </c>
      <c r="C53" s="38">
        <v>0</v>
      </c>
      <c r="D53" s="76">
        <v>-100</v>
      </c>
      <c r="E53" s="74">
        <v>0</v>
      </c>
      <c r="F53" s="77">
        <v>-100</v>
      </c>
      <c r="G53" s="109"/>
      <c r="H53" s="93">
        <v>-100</v>
      </c>
    </row>
    <row r="54" spans="2:8" ht="15.75">
      <c r="B54" s="62" t="s">
        <v>31</v>
      </c>
      <c r="C54" s="63" t="s">
        <v>3</v>
      </c>
      <c r="D54" s="63" t="s">
        <v>4</v>
      </c>
      <c r="E54" s="63" t="s">
        <v>5</v>
      </c>
      <c r="F54" s="63" t="s">
        <v>4</v>
      </c>
      <c r="G54" s="63" t="s">
        <v>6</v>
      </c>
      <c r="H54" s="64" t="s">
        <v>7</v>
      </c>
    </row>
    <row r="55" spans="2:8" ht="15">
      <c r="B55" s="28" t="s">
        <v>51</v>
      </c>
      <c r="C55" s="21">
        <v>5</v>
      </c>
      <c r="D55" s="65">
        <v>-64</v>
      </c>
      <c r="E55" s="66">
        <v>3.69</v>
      </c>
      <c r="F55" s="67">
        <v>459</v>
      </c>
      <c r="G55" s="107" t="s">
        <v>188</v>
      </c>
      <c r="H55" s="72">
        <v>-5</v>
      </c>
    </row>
    <row r="56" spans="2:8" ht="15">
      <c r="B56" s="28" t="s">
        <v>58</v>
      </c>
      <c r="C56" s="29">
        <v>9</v>
      </c>
      <c r="D56" s="65">
        <v>13</v>
      </c>
      <c r="E56" s="59">
        <v>2.21</v>
      </c>
      <c r="F56" s="70">
        <v>73</v>
      </c>
      <c r="G56" s="107" t="s">
        <v>186</v>
      </c>
      <c r="H56" s="72">
        <v>7</v>
      </c>
    </row>
    <row r="57" spans="2:8" ht="15">
      <c r="B57" s="28" t="s">
        <v>59</v>
      </c>
      <c r="C57" s="29">
        <v>62</v>
      </c>
      <c r="D57" s="65">
        <v>35</v>
      </c>
      <c r="E57" s="59">
        <v>21.4</v>
      </c>
      <c r="F57" s="70">
        <v>164</v>
      </c>
      <c r="G57" s="108"/>
      <c r="H57" s="69"/>
    </row>
    <row r="58" spans="2:8" ht="15">
      <c r="B58" s="28" t="s">
        <v>60</v>
      </c>
      <c r="C58" s="29">
        <v>29</v>
      </c>
      <c r="D58" s="65">
        <v>-19</v>
      </c>
      <c r="E58" s="59">
        <v>45.47</v>
      </c>
      <c r="F58" s="70">
        <v>339</v>
      </c>
      <c r="G58" s="107" t="s">
        <v>222</v>
      </c>
      <c r="H58" s="72">
        <v>15</v>
      </c>
    </row>
    <row r="59" spans="2:8" ht="15.75" thickBot="1">
      <c r="B59" s="37" t="s">
        <v>61</v>
      </c>
      <c r="C59" s="38">
        <v>7</v>
      </c>
      <c r="D59" s="76">
        <v>-61</v>
      </c>
      <c r="E59" s="74">
        <v>181.88</v>
      </c>
      <c r="F59" s="77">
        <v>1027</v>
      </c>
      <c r="G59" s="109" t="s">
        <v>150</v>
      </c>
      <c r="H59" s="93">
        <v>1</v>
      </c>
    </row>
    <row r="60" ht="15.75" thickBot="1"/>
    <row r="61" spans="2:8" ht="15.75">
      <c r="B61" s="45" t="s">
        <v>38</v>
      </c>
      <c r="C61" s="46" t="s">
        <v>21</v>
      </c>
      <c r="D61" s="46" t="s">
        <v>4</v>
      </c>
      <c r="E61" s="47" t="s">
        <v>5</v>
      </c>
      <c r="F61" s="47" t="s">
        <v>4</v>
      </c>
      <c r="G61" s="46" t="s">
        <v>6</v>
      </c>
      <c r="H61" s="48" t="s">
        <v>7</v>
      </c>
    </row>
    <row r="62" spans="2:8" ht="19.5" thickBot="1">
      <c r="B62" s="52" t="s">
        <v>51</v>
      </c>
      <c r="C62" s="53"/>
      <c r="D62" s="53"/>
      <c r="E62" s="54"/>
      <c r="F62" s="55"/>
      <c r="G62" s="53"/>
      <c r="H62" s="56"/>
    </row>
    <row r="63" spans="2:8" ht="15.75">
      <c r="B63" s="62" t="s">
        <v>62</v>
      </c>
      <c r="C63" s="63" t="s">
        <v>3</v>
      </c>
      <c r="D63" s="63" t="s">
        <v>4</v>
      </c>
      <c r="E63" s="63" t="s">
        <v>5</v>
      </c>
      <c r="F63" s="63" t="s">
        <v>4</v>
      </c>
      <c r="G63" s="63" t="s">
        <v>6</v>
      </c>
      <c r="H63" s="64" t="s">
        <v>7</v>
      </c>
    </row>
    <row r="64" spans="2:8" ht="15">
      <c r="B64" s="28" t="s">
        <v>51</v>
      </c>
      <c r="C64" s="21">
        <v>1</v>
      </c>
      <c r="D64" s="65">
        <v>-92</v>
      </c>
      <c r="E64" s="66">
        <v>47.35</v>
      </c>
      <c r="F64" s="67">
        <v>1713</v>
      </c>
      <c r="G64" s="107">
        <v>77</v>
      </c>
      <c r="H64" s="72">
        <v>26</v>
      </c>
    </row>
    <row r="65" spans="2:8" ht="15">
      <c r="B65" s="28" t="s">
        <v>58</v>
      </c>
      <c r="C65" s="29">
        <v>7</v>
      </c>
      <c r="D65" s="65">
        <v>75</v>
      </c>
      <c r="E65" s="59">
        <v>11.59</v>
      </c>
      <c r="F65" s="70">
        <v>69</v>
      </c>
      <c r="G65" s="107" t="s">
        <v>231</v>
      </c>
      <c r="H65" s="72">
        <v>4</v>
      </c>
    </row>
    <row r="66" spans="2:8" ht="15">
      <c r="B66" s="28" t="s">
        <v>59</v>
      </c>
      <c r="C66" s="29">
        <v>66</v>
      </c>
      <c r="D66" s="65">
        <v>61</v>
      </c>
      <c r="E66" s="59">
        <v>-44.6</v>
      </c>
      <c r="F66" s="70">
        <v>1924</v>
      </c>
      <c r="G66" s="108"/>
      <c r="H66" s="69"/>
    </row>
    <row r="67" spans="2:8" ht="15">
      <c r="B67" s="28" t="s">
        <v>60</v>
      </c>
      <c r="C67" s="29">
        <v>33</v>
      </c>
      <c r="D67" s="65">
        <v>-27</v>
      </c>
      <c r="E67" s="59">
        <v>-89.2</v>
      </c>
      <c r="F67" s="70">
        <v>4352</v>
      </c>
      <c r="G67" s="107" t="s">
        <v>175</v>
      </c>
      <c r="H67" s="72">
        <v>4</v>
      </c>
    </row>
    <row r="68" spans="2:8" ht="15.75" thickBot="1">
      <c r="B68" s="37" t="s">
        <v>61</v>
      </c>
      <c r="C68" s="38">
        <v>0</v>
      </c>
      <c r="D68" s="76">
        <v>-100</v>
      </c>
      <c r="E68" s="74">
        <v>0</v>
      </c>
      <c r="F68" s="77">
        <v>-100</v>
      </c>
      <c r="G68" s="109"/>
      <c r="H68" s="93">
        <v>-100</v>
      </c>
    </row>
    <row r="69" spans="2:8" ht="15.75">
      <c r="B69" s="62" t="s">
        <v>23</v>
      </c>
      <c r="C69" s="63" t="s">
        <v>3</v>
      </c>
      <c r="D69" s="63" t="s">
        <v>4</v>
      </c>
      <c r="E69" s="63" t="s">
        <v>5</v>
      </c>
      <c r="F69" s="63" t="s">
        <v>4</v>
      </c>
      <c r="G69" s="63" t="s">
        <v>6</v>
      </c>
      <c r="H69" s="64" t="s">
        <v>7</v>
      </c>
    </row>
    <row r="70" spans="2:8" ht="15">
      <c r="B70" s="28" t="s">
        <v>51</v>
      </c>
      <c r="C70" s="21">
        <v>1</v>
      </c>
      <c r="D70" s="65">
        <v>-92</v>
      </c>
      <c r="E70" s="66">
        <v>40.18</v>
      </c>
      <c r="F70" s="67">
        <v>2288</v>
      </c>
      <c r="G70" s="107" t="s">
        <v>203</v>
      </c>
      <c r="H70" s="72">
        <v>31</v>
      </c>
    </row>
    <row r="71" spans="2:8" ht="15">
      <c r="B71" s="28" t="s">
        <v>58</v>
      </c>
      <c r="C71" s="29">
        <v>10</v>
      </c>
      <c r="D71" s="65">
        <v>67</v>
      </c>
      <c r="E71" s="59">
        <v>4.87</v>
      </c>
      <c r="F71" s="70">
        <v>39</v>
      </c>
      <c r="G71" s="107" t="s">
        <v>201</v>
      </c>
      <c r="H71" s="72">
        <v>4</v>
      </c>
    </row>
    <row r="72" spans="2:8" ht="15">
      <c r="B72" s="28" t="s">
        <v>59</v>
      </c>
      <c r="C72" s="29">
        <v>75</v>
      </c>
      <c r="D72" s="65">
        <v>70</v>
      </c>
      <c r="E72" s="59">
        <v>-0.83</v>
      </c>
      <c r="F72" s="70">
        <v>-175</v>
      </c>
      <c r="G72" s="108"/>
      <c r="H72" s="69"/>
    </row>
    <row r="73" spans="2:8" ht="15">
      <c r="B73" s="28" t="s">
        <v>60</v>
      </c>
      <c r="C73" s="29">
        <v>18</v>
      </c>
      <c r="D73" s="65">
        <v>-50</v>
      </c>
      <c r="E73" s="59">
        <v>-3.32</v>
      </c>
      <c r="F73" s="70">
        <v>-346</v>
      </c>
      <c r="G73" s="107"/>
      <c r="H73" s="72">
        <v>-100</v>
      </c>
    </row>
    <row r="74" spans="2:8" ht="15.75" thickBot="1">
      <c r="B74" s="37" t="s">
        <v>61</v>
      </c>
      <c r="C74" s="38">
        <v>6</v>
      </c>
      <c r="D74" s="76">
        <v>-68</v>
      </c>
      <c r="E74" s="74">
        <v>-9.96</v>
      </c>
      <c r="F74" s="77">
        <v>152</v>
      </c>
      <c r="G74" s="109"/>
      <c r="H74" s="93">
        <v>-100</v>
      </c>
    </row>
    <row r="75" spans="2:8" ht="15.75">
      <c r="B75" s="62" t="s">
        <v>31</v>
      </c>
      <c r="C75" s="63" t="s">
        <v>3</v>
      </c>
      <c r="D75" s="63" t="s">
        <v>4</v>
      </c>
      <c r="E75" s="63" t="s">
        <v>5</v>
      </c>
      <c r="F75" s="63" t="s">
        <v>4</v>
      </c>
      <c r="G75" s="63" t="s">
        <v>6</v>
      </c>
      <c r="H75" s="64" t="s">
        <v>7</v>
      </c>
    </row>
    <row r="76" spans="2:8" ht="15">
      <c r="B76" s="28" t="s">
        <v>51</v>
      </c>
      <c r="C76" s="21">
        <v>1</v>
      </c>
      <c r="D76" s="65">
        <v>-92</v>
      </c>
      <c r="E76" s="66">
        <v>20.23</v>
      </c>
      <c r="F76" s="67">
        <v>5378</v>
      </c>
      <c r="G76" s="107" t="s">
        <v>219</v>
      </c>
      <c r="H76" s="72">
        <v>21</v>
      </c>
    </row>
    <row r="77" spans="2:8" ht="15">
      <c r="B77" s="28" t="s">
        <v>58</v>
      </c>
      <c r="C77" s="29">
        <v>12</v>
      </c>
      <c r="D77" s="65">
        <v>71</v>
      </c>
      <c r="E77" s="59">
        <v>1.85</v>
      </c>
      <c r="F77" s="70">
        <v>423</v>
      </c>
      <c r="G77" s="107" t="s">
        <v>218</v>
      </c>
      <c r="H77" s="72">
        <v>3</v>
      </c>
    </row>
    <row r="78" spans="2:8" ht="15">
      <c r="B78" s="28" t="s">
        <v>59</v>
      </c>
      <c r="C78" s="29">
        <v>56</v>
      </c>
      <c r="D78" s="65">
        <v>12</v>
      </c>
      <c r="E78" s="59">
        <v>4.43</v>
      </c>
      <c r="F78" s="70">
        <v>156</v>
      </c>
      <c r="G78" s="108"/>
      <c r="H78" s="69"/>
    </row>
    <row r="79" spans="2:8" ht="15">
      <c r="B79" s="28" t="s">
        <v>60</v>
      </c>
      <c r="C79" s="29">
        <v>34</v>
      </c>
      <c r="D79" s="65">
        <v>17</v>
      </c>
      <c r="E79" s="59">
        <v>7.24</v>
      </c>
      <c r="F79" s="70">
        <v>153</v>
      </c>
      <c r="G79" s="107" t="s">
        <v>247</v>
      </c>
      <c r="H79" s="72">
        <v>16</v>
      </c>
    </row>
    <row r="80" spans="2:8" ht="15.75" thickBot="1">
      <c r="B80" s="37" t="s">
        <v>61</v>
      </c>
      <c r="C80" s="38">
        <v>10</v>
      </c>
      <c r="D80" s="76">
        <v>-55</v>
      </c>
      <c r="E80" s="74">
        <v>52.31</v>
      </c>
      <c r="F80" s="77">
        <v>313</v>
      </c>
      <c r="G80" s="109" t="s">
        <v>210</v>
      </c>
      <c r="H80" s="93">
        <v>6</v>
      </c>
    </row>
    <row r="81" spans="2:8" ht="15.75">
      <c r="B81" s="62" t="s">
        <v>32</v>
      </c>
      <c r="C81" s="63" t="s">
        <v>3</v>
      </c>
      <c r="D81" s="63" t="s">
        <v>4</v>
      </c>
      <c r="E81" s="63" t="s">
        <v>5</v>
      </c>
      <c r="F81" s="63" t="s">
        <v>4</v>
      </c>
      <c r="G81" s="63" t="s">
        <v>6</v>
      </c>
      <c r="H81" s="64" t="s">
        <v>7</v>
      </c>
    </row>
    <row r="82" spans="2:8" ht="15">
      <c r="B82" s="28" t="s">
        <v>51</v>
      </c>
      <c r="C82" s="21">
        <v>1</v>
      </c>
      <c r="D82" s="65">
        <v>-92</v>
      </c>
      <c r="E82" s="66">
        <v>46.56</v>
      </c>
      <c r="F82" s="67">
        <v>4790</v>
      </c>
      <c r="G82" s="107" t="s">
        <v>217</v>
      </c>
      <c r="H82" s="72">
        <v>15</v>
      </c>
    </row>
    <row r="83" spans="2:8" ht="15">
      <c r="B83" s="28" t="s">
        <v>58</v>
      </c>
      <c r="C83" s="29">
        <v>13</v>
      </c>
      <c r="D83" s="65">
        <v>18</v>
      </c>
      <c r="E83" s="59">
        <v>4.33</v>
      </c>
      <c r="F83" s="70">
        <v>314</v>
      </c>
      <c r="G83" s="107" t="s">
        <v>216</v>
      </c>
      <c r="H83" s="72">
        <v>3</v>
      </c>
    </row>
    <row r="84" spans="2:8" ht="15">
      <c r="B84" s="28" t="s">
        <v>59</v>
      </c>
      <c r="C84" s="29">
        <v>56</v>
      </c>
      <c r="D84" s="65">
        <v>27</v>
      </c>
      <c r="E84" s="59">
        <v>14.69</v>
      </c>
      <c r="F84" s="70">
        <v>314</v>
      </c>
      <c r="G84" s="108"/>
      <c r="H84" s="69"/>
    </row>
    <row r="85" spans="2:8" ht="15">
      <c r="B85" s="28" t="s">
        <v>60</v>
      </c>
      <c r="C85" s="29">
        <v>25</v>
      </c>
      <c r="D85" s="65">
        <v>-7</v>
      </c>
      <c r="E85" s="59">
        <v>32.77</v>
      </c>
      <c r="F85" s="70">
        <v>397</v>
      </c>
      <c r="G85" s="107" t="s">
        <v>245</v>
      </c>
      <c r="H85" s="72">
        <v>8</v>
      </c>
    </row>
    <row r="86" spans="2:8" ht="15.75" thickBot="1">
      <c r="B86" s="37" t="s">
        <v>61</v>
      </c>
      <c r="C86" s="38">
        <v>18</v>
      </c>
      <c r="D86" s="76">
        <v>-38</v>
      </c>
      <c r="E86" s="74">
        <v>35.28</v>
      </c>
      <c r="F86" s="77">
        <v>423</v>
      </c>
      <c r="G86" s="109" t="s">
        <v>244</v>
      </c>
      <c r="H86" s="93">
        <v>-3</v>
      </c>
    </row>
    <row r="87" ht="15.75" thickBot="1"/>
    <row r="88" spans="2:8" ht="15.75">
      <c r="B88" s="45" t="s">
        <v>63</v>
      </c>
      <c r="C88" s="46" t="s">
        <v>21</v>
      </c>
      <c r="D88" s="46" t="s">
        <v>4</v>
      </c>
      <c r="E88" s="47" t="s">
        <v>5</v>
      </c>
      <c r="F88" s="47" t="s">
        <v>4</v>
      </c>
      <c r="G88" s="46" t="s">
        <v>6</v>
      </c>
      <c r="H88" s="48" t="s">
        <v>7</v>
      </c>
    </row>
    <row r="89" spans="2:8" ht="19.5" thickBot="1">
      <c r="B89" s="52" t="s">
        <v>51</v>
      </c>
      <c r="C89" s="53"/>
      <c r="D89" s="53"/>
      <c r="E89" s="54"/>
      <c r="F89" s="55"/>
      <c r="G89" s="53"/>
      <c r="H89" s="56"/>
    </row>
    <row r="90" spans="2:8" ht="15.75">
      <c r="B90" s="62" t="s">
        <v>62</v>
      </c>
      <c r="C90" s="63" t="s">
        <v>3</v>
      </c>
      <c r="D90" s="63" t="s">
        <v>4</v>
      </c>
      <c r="E90" s="63" t="s">
        <v>5</v>
      </c>
      <c r="F90" s="63" t="s">
        <v>4</v>
      </c>
      <c r="G90" s="63" t="s">
        <v>6</v>
      </c>
      <c r="H90" s="64" t="s">
        <v>7</v>
      </c>
    </row>
    <row r="91" spans="2:8" ht="15">
      <c r="B91" s="28" t="s">
        <v>51</v>
      </c>
      <c r="C91" s="21">
        <v>20</v>
      </c>
      <c r="D91" s="65">
        <v>-17</v>
      </c>
      <c r="E91" s="66">
        <v>-0.61</v>
      </c>
      <c r="F91" s="67">
        <v>-575</v>
      </c>
      <c r="G91" s="107" t="s">
        <v>184</v>
      </c>
      <c r="H91" s="72">
        <v>4</v>
      </c>
    </row>
    <row r="92" spans="2:8" ht="15">
      <c r="B92" s="28" t="s">
        <v>58</v>
      </c>
      <c r="C92" s="29">
        <v>2</v>
      </c>
      <c r="D92" s="65">
        <v>-33</v>
      </c>
      <c r="E92" s="59">
        <v>2.82</v>
      </c>
      <c r="F92" s="70">
        <v>57</v>
      </c>
      <c r="G92" s="107" t="s">
        <v>183</v>
      </c>
      <c r="H92" s="72">
        <v>0</v>
      </c>
    </row>
    <row r="93" spans="2:8" ht="15">
      <c r="B93" s="28" t="s">
        <v>59</v>
      </c>
      <c r="C93" s="29"/>
      <c r="D93" s="65"/>
      <c r="E93" s="59"/>
      <c r="F93" s="70"/>
      <c r="G93" s="108"/>
      <c r="H93" s="69"/>
    </row>
    <row r="94" spans="2:8" ht="15">
      <c r="B94" s="28" t="s">
        <v>60</v>
      </c>
      <c r="C94" s="29"/>
      <c r="D94" s="65"/>
      <c r="E94" s="59"/>
      <c r="F94" s="70"/>
      <c r="G94" s="107"/>
      <c r="H94" s="72"/>
    </row>
    <row r="95" spans="2:8" ht="15.75" thickBot="1">
      <c r="B95" s="37" t="s">
        <v>61</v>
      </c>
      <c r="C95" s="38"/>
      <c r="D95" s="76"/>
      <c r="E95" s="74"/>
      <c r="F95" s="77"/>
      <c r="G95" s="109"/>
      <c r="H95" s="93"/>
    </row>
    <row r="96" spans="2:8" ht="15.75">
      <c r="B96" s="62" t="s">
        <v>23</v>
      </c>
      <c r="C96" s="63" t="s">
        <v>3</v>
      </c>
      <c r="D96" s="63" t="s">
        <v>4</v>
      </c>
      <c r="E96" s="63" t="s">
        <v>5</v>
      </c>
      <c r="F96" s="63" t="s">
        <v>4</v>
      </c>
      <c r="G96" s="63" t="s">
        <v>6</v>
      </c>
      <c r="H96" s="64" t="s">
        <v>7</v>
      </c>
    </row>
    <row r="97" spans="2:8" ht="15">
      <c r="B97" s="28" t="s">
        <v>51</v>
      </c>
      <c r="C97" s="21">
        <v>20</v>
      </c>
      <c r="D97" s="65">
        <v>-13</v>
      </c>
      <c r="E97" s="66">
        <v>0.8</v>
      </c>
      <c r="F97" s="67">
        <v>348</v>
      </c>
      <c r="G97" s="107" t="s">
        <v>241</v>
      </c>
      <c r="H97" s="72">
        <v>6</v>
      </c>
    </row>
    <row r="98" spans="2:8" ht="15">
      <c r="B98" s="28" t="s">
        <v>58</v>
      </c>
      <c r="C98" s="29">
        <v>4</v>
      </c>
      <c r="D98" s="65">
        <v>0</v>
      </c>
      <c r="E98" s="59">
        <v>3.79</v>
      </c>
      <c r="F98" s="70">
        <v>238</v>
      </c>
      <c r="G98" s="107" t="s">
        <v>240</v>
      </c>
      <c r="H98" s="72">
        <v>8</v>
      </c>
    </row>
    <row r="99" spans="2:8" ht="15">
      <c r="B99" s="28" t="s">
        <v>59</v>
      </c>
      <c r="C99" s="29">
        <v>66</v>
      </c>
      <c r="D99" s="65">
        <v>164</v>
      </c>
      <c r="E99" s="59">
        <v>26.17</v>
      </c>
      <c r="F99" s="70">
        <v>-40</v>
      </c>
      <c r="G99" s="108"/>
      <c r="H99" s="69"/>
    </row>
    <row r="100" spans="2:8" ht="15">
      <c r="B100" s="28" t="s">
        <v>60</v>
      </c>
      <c r="C100" s="29">
        <v>33</v>
      </c>
      <c r="D100" s="65">
        <v>-27</v>
      </c>
      <c r="E100" s="59">
        <v>52.34</v>
      </c>
      <c r="F100" s="70">
        <v>111</v>
      </c>
      <c r="G100" s="107" t="s">
        <v>150</v>
      </c>
      <c r="H100" s="72">
        <v>9</v>
      </c>
    </row>
    <row r="101" spans="2:8" ht="15.75" thickBot="1">
      <c r="B101" s="37" t="s">
        <v>61</v>
      </c>
      <c r="C101" s="38">
        <v>0</v>
      </c>
      <c r="D101" s="76">
        <v>-100</v>
      </c>
      <c r="E101" s="74">
        <v>0</v>
      </c>
      <c r="F101" s="77">
        <v>-100</v>
      </c>
      <c r="G101" s="109"/>
      <c r="H101" s="93">
        <v>-100</v>
      </c>
    </row>
    <row r="102" spans="2:8" ht="15.75">
      <c r="B102" s="62" t="s">
        <v>31</v>
      </c>
      <c r="C102" s="63" t="s">
        <v>3</v>
      </c>
      <c r="D102" s="63" t="s">
        <v>4</v>
      </c>
      <c r="E102" s="63" t="s">
        <v>5</v>
      </c>
      <c r="F102" s="63" t="s">
        <v>4</v>
      </c>
      <c r="G102" s="63" t="s">
        <v>6</v>
      </c>
      <c r="H102" s="64" t="s">
        <v>7</v>
      </c>
    </row>
    <row r="103" spans="2:8" ht="15">
      <c r="B103" s="28" t="s">
        <v>51</v>
      </c>
      <c r="C103" s="21">
        <v>21</v>
      </c>
      <c r="D103" s="65">
        <v>-13</v>
      </c>
      <c r="E103" s="66">
        <v>2.85</v>
      </c>
      <c r="F103" s="67">
        <v>152</v>
      </c>
      <c r="G103" s="107" t="s">
        <v>214</v>
      </c>
      <c r="H103" s="72">
        <v>3</v>
      </c>
    </row>
    <row r="104" spans="2:8" ht="15">
      <c r="B104" s="28" t="s">
        <v>58</v>
      </c>
      <c r="C104" s="29">
        <v>6</v>
      </c>
      <c r="D104" s="65">
        <v>0</v>
      </c>
      <c r="E104" s="59">
        <v>8.98</v>
      </c>
      <c r="F104" s="70">
        <v>101</v>
      </c>
      <c r="G104" s="107" t="s">
        <v>213</v>
      </c>
      <c r="H104" s="72">
        <v>7</v>
      </c>
    </row>
    <row r="105" spans="2:8" ht="15">
      <c r="B105" s="28" t="s">
        <v>59</v>
      </c>
      <c r="C105" s="29">
        <v>37</v>
      </c>
      <c r="D105" s="65">
        <v>9</v>
      </c>
      <c r="E105" s="59">
        <v>52.33</v>
      </c>
      <c r="F105" s="70">
        <v>19</v>
      </c>
      <c r="G105" s="108"/>
      <c r="H105" s="69"/>
    </row>
    <row r="106" spans="2:8" ht="15">
      <c r="B106" s="28" t="s">
        <v>60</v>
      </c>
      <c r="C106" s="29">
        <v>50</v>
      </c>
      <c r="D106" s="65">
        <v>32</v>
      </c>
      <c r="E106" s="59">
        <v>39.25</v>
      </c>
      <c r="F106" s="70">
        <v>1</v>
      </c>
      <c r="G106" s="107" t="s">
        <v>243</v>
      </c>
      <c r="H106" s="72">
        <v>7</v>
      </c>
    </row>
    <row r="107" spans="2:8" ht="15.75" thickBot="1">
      <c r="B107" s="37" t="s">
        <v>61</v>
      </c>
      <c r="C107" s="38">
        <v>25</v>
      </c>
      <c r="D107" s="76">
        <v>-24</v>
      </c>
      <c r="E107" s="74">
        <v>193.92</v>
      </c>
      <c r="F107" s="77">
        <v>212</v>
      </c>
      <c r="G107" s="109" t="s">
        <v>232</v>
      </c>
      <c r="H107" s="93">
        <v>1</v>
      </c>
    </row>
    <row r="108" spans="2:8" ht="15.75">
      <c r="B108" s="62" t="s">
        <v>32</v>
      </c>
      <c r="C108" s="63" t="s">
        <v>3</v>
      </c>
      <c r="D108" s="63" t="s">
        <v>4</v>
      </c>
      <c r="E108" s="63" t="s">
        <v>5</v>
      </c>
      <c r="F108" s="63" t="s">
        <v>4</v>
      </c>
      <c r="G108" s="63" t="s">
        <v>6</v>
      </c>
      <c r="H108" s="64" t="s">
        <v>7</v>
      </c>
    </row>
    <row r="109" spans="2:8" ht="15">
      <c r="B109" s="28" t="s">
        <v>51</v>
      </c>
      <c r="C109" s="21">
        <v>33</v>
      </c>
      <c r="D109" s="65">
        <v>3</v>
      </c>
      <c r="E109" s="66">
        <v>1.38</v>
      </c>
      <c r="F109" s="67">
        <v>-2</v>
      </c>
      <c r="G109" s="107" t="s">
        <v>153</v>
      </c>
      <c r="H109" s="72">
        <v>-2</v>
      </c>
    </row>
    <row r="110" spans="2:8" ht="15">
      <c r="B110" s="28" t="s">
        <v>58</v>
      </c>
      <c r="C110" s="29">
        <v>12</v>
      </c>
      <c r="D110" s="65">
        <v>33</v>
      </c>
      <c r="E110" s="59">
        <v>3.77</v>
      </c>
      <c r="F110" s="70">
        <v>-20</v>
      </c>
      <c r="G110" s="107" t="s">
        <v>147</v>
      </c>
      <c r="H110" s="72">
        <v>9</v>
      </c>
    </row>
    <row r="111" spans="2:8" ht="15">
      <c r="B111" s="28" t="s">
        <v>59</v>
      </c>
      <c r="C111" s="29">
        <v>47</v>
      </c>
      <c r="D111" s="65">
        <v>21</v>
      </c>
      <c r="E111" s="59">
        <v>46.19</v>
      </c>
      <c r="F111" s="70">
        <v>291</v>
      </c>
      <c r="G111" s="108"/>
      <c r="H111" s="69"/>
    </row>
    <row r="112" spans="2:8" ht="15">
      <c r="B112" s="28" t="s">
        <v>60</v>
      </c>
      <c r="C112" s="29">
        <v>33</v>
      </c>
      <c r="D112" s="65">
        <v>3</v>
      </c>
      <c r="E112" s="59">
        <v>65.98</v>
      </c>
      <c r="F112" s="70">
        <v>364</v>
      </c>
      <c r="G112" s="107" t="s">
        <v>151</v>
      </c>
      <c r="H112" s="72">
        <v>14</v>
      </c>
    </row>
    <row r="113" spans="2:8" ht="15.75" thickBot="1">
      <c r="B113" s="37" t="s">
        <v>61</v>
      </c>
      <c r="C113" s="38">
        <v>21</v>
      </c>
      <c r="D113" s="76">
        <v>-30</v>
      </c>
      <c r="E113" s="74">
        <v>87.23</v>
      </c>
      <c r="F113" s="77">
        <v>735</v>
      </c>
      <c r="G113" s="109" t="s">
        <v>150</v>
      </c>
      <c r="H113" s="93">
        <v>9</v>
      </c>
    </row>
    <row r="114" spans="2:8" ht="15.75">
      <c r="B114" s="62" t="s">
        <v>33</v>
      </c>
      <c r="C114" s="63" t="s">
        <v>3</v>
      </c>
      <c r="D114" s="63" t="s">
        <v>4</v>
      </c>
      <c r="E114" s="63" t="s">
        <v>5</v>
      </c>
      <c r="F114" s="63" t="s">
        <v>4</v>
      </c>
      <c r="G114" s="63" t="s">
        <v>6</v>
      </c>
      <c r="H114" s="64" t="s">
        <v>7</v>
      </c>
    </row>
    <row r="115" spans="2:8" ht="15">
      <c r="B115" s="28" t="s">
        <v>51</v>
      </c>
      <c r="C115" s="21">
        <v>43</v>
      </c>
      <c r="D115" s="65">
        <v>13</v>
      </c>
      <c r="E115" s="66">
        <v>1.53</v>
      </c>
      <c r="F115" s="67">
        <v>35</v>
      </c>
      <c r="G115" s="107" t="s">
        <v>207</v>
      </c>
      <c r="H115" s="72">
        <v>-9</v>
      </c>
    </row>
    <row r="116" spans="2:8" ht="15">
      <c r="B116" s="28" t="s">
        <v>58</v>
      </c>
      <c r="C116" s="29">
        <v>12</v>
      </c>
      <c r="D116" s="65">
        <v>9</v>
      </c>
      <c r="E116" s="59">
        <v>5.13</v>
      </c>
      <c r="F116" s="70">
        <v>38</v>
      </c>
      <c r="G116" s="107" t="s">
        <v>206</v>
      </c>
      <c r="H116" s="72">
        <v>8</v>
      </c>
    </row>
    <row r="117" spans="2:8" ht="15">
      <c r="B117" s="28" t="s">
        <v>59</v>
      </c>
      <c r="C117" s="29">
        <v>21</v>
      </c>
      <c r="D117" s="65">
        <v>-49</v>
      </c>
      <c r="E117" s="59">
        <v>26.92</v>
      </c>
      <c r="F117" s="70">
        <v>297</v>
      </c>
      <c r="G117" s="108"/>
      <c r="H117" s="69"/>
    </row>
    <row r="118" spans="2:8" ht="15">
      <c r="B118" s="28" t="s">
        <v>60</v>
      </c>
      <c r="C118" s="29">
        <v>56</v>
      </c>
      <c r="D118" s="65">
        <v>56</v>
      </c>
      <c r="E118" s="59">
        <v>10.35</v>
      </c>
      <c r="F118" s="70">
        <v>168</v>
      </c>
      <c r="G118" s="107" t="s">
        <v>226</v>
      </c>
      <c r="H118" s="72">
        <v>5</v>
      </c>
    </row>
    <row r="119" spans="2:8" ht="15.75" thickBot="1">
      <c r="B119" s="37" t="s">
        <v>61</v>
      </c>
      <c r="C119" s="38">
        <v>22</v>
      </c>
      <c r="D119" s="76">
        <v>-8</v>
      </c>
      <c r="E119" s="74">
        <v>26.92</v>
      </c>
      <c r="F119" s="77">
        <v>307</v>
      </c>
      <c r="G119" s="109" t="s">
        <v>210</v>
      </c>
      <c r="H119" s="93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7.710937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57421875" style="3" bestFit="1" customWidth="1"/>
    <col min="7" max="7" width="20.8515625" style="3" customWidth="1"/>
    <col min="8" max="8" width="17.28125" style="3" bestFit="1" customWidth="1"/>
    <col min="9" max="9" width="11.57421875" style="3" bestFit="1" customWidth="1"/>
    <col min="10" max="10" width="16.00390625" style="3" bestFit="1" customWidth="1"/>
    <col min="11" max="11" width="8.421875" style="3" customWidth="1"/>
    <col min="12" max="12" width="10.57421875" style="3" bestFit="1" customWidth="1"/>
    <col min="13" max="13" width="8.28125" style="3" bestFit="1" customWidth="1"/>
    <col min="14" max="14" width="10.57421875" style="3" bestFit="1" customWidth="1"/>
    <col min="15" max="15" width="6.421875" style="3" bestFit="1" customWidth="1"/>
    <col min="16" max="16" width="15.28125" style="3" bestFit="1" customWidth="1"/>
    <col min="17" max="16384" width="9.140625" style="3" customWidth="1"/>
  </cols>
  <sheetData>
    <row r="1" spans="2:9" ht="23.25">
      <c r="B1" s="1" t="s">
        <v>64</v>
      </c>
      <c r="C1" s="2"/>
      <c r="D1" s="2"/>
      <c r="E1" s="2"/>
      <c r="F1" s="2"/>
      <c r="G1" s="2"/>
      <c r="H1" s="2"/>
      <c r="I1" s="2"/>
    </row>
    <row r="3" ht="15.75" thickBot="1"/>
    <row r="4" spans="2:11" ht="16.5" thickBot="1">
      <c r="B4" s="80" t="s">
        <v>65</v>
      </c>
      <c r="C4" s="81" t="s">
        <v>3</v>
      </c>
      <c r="D4" s="81" t="s">
        <v>4</v>
      </c>
      <c r="E4" s="81" t="s">
        <v>5</v>
      </c>
      <c r="F4" s="81" t="s">
        <v>4</v>
      </c>
      <c r="G4" s="81" t="s">
        <v>6</v>
      </c>
      <c r="H4" s="82" t="s">
        <v>7</v>
      </c>
      <c r="K4" s="83"/>
    </row>
    <row r="5" spans="2:11" ht="15.75">
      <c r="B5" s="84" t="s">
        <v>66</v>
      </c>
      <c r="C5" s="85">
        <v>8</v>
      </c>
      <c r="D5" s="110">
        <v>33</v>
      </c>
      <c r="E5" s="87">
        <v>4.69</v>
      </c>
      <c r="F5" s="111">
        <v>50</v>
      </c>
      <c r="G5" s="89" t="s">
        <v>148</v>
      </c>
      <c r="H5" s="112">
        <v>2</v>
      </c>
      <c r="K5" s="83"/>
    </row>
    <row r="6" spans="2:11" ht="15">
      <c r="B6" s="28" t="s">
        <v>67</v>
      </c>
      <c r="C6" s="58">
        <v>8</v>
      </c>
      <c r="D6" s="65">
        <v>33</v>
      </c>
      <c r="E6" s="59">
        <v>4.69</v>
      </c>
      <c r="F6" s="70">
        <v>50</v>
      </c>
      <c r="G6" s="91" t="s">
        <v>148</v>
      </c>
      <c r="H6" s="72">
        <v>2</v>
      </c>
      <c r="K6" s="83"/>
    </row>
    <row r="7" spans="2:8" ht="15">
      <c r="B7" s="28" t="s">
        <v>68</v>
      </c>
      <c r="C7" s="58">
        <v>7</v>
      </c>
      <c r="D7" s="65">
        <v>17</v>
      </c>
      <c r="E7" s="59">
        <v>13.83</v>
      </c>
      <c r="F7" s="70">
        <v>918</v>
      </c>
      <c r="G7" s="91" t="s">
        <v>149</v>
      </c>
      <c r="H7" s="72">
        <v>1</v>
      </c>
    </row>
    <row r="8" spans="2:11" ht="15.75" thickBot="1">
      <c r="B8" s="37" t="s">
        <v>69</v>
      </c>
      <c r="C8" s="53">
        <v>2</v>
      </c>
      <c r="D8" s="76">
        <v>-33</v>
      </c>
      <c r="E8" s="74">
        <v>24.08</v>
      </c>
      <c r="F8" s="77">
        <v>165</v>
      </c>
      <c r="G8" s="92"/>
      <c r="H8" s="93">
        <v>-100</v>
      </c>
      <c r="K8" s="83"/>
    </row>
    <row r="9" ht="15">
      <c r="K9" s="83"/>
    </row>
    <row r="10" ht="15.75" thickBot="1"/>
    <row r="11" spans="2:8" ht="16.5" thickBot="1">
      <c r="B11" s="80" t="s">
        <v>70</v>
      </c>
      <c r="C11" s="81" t="s">
        <v>3</v>
      </c>
      <c r="D11" s="81" t="s">
        <v>4</v>
      </c>
      <c r="E11" s="81" t="s">
        <v>5</v>
      </c>
      <c r="F11" s="81" t="s">
        <v>4</v>
      </c>
      <c r="G11" s="81" t="s">
        <v>6</v>
      </c>
      <c r="H11" s="82" t="s">
        <v>7</v>
      </c>
    </row>
    <row r="12" spans="2:8" ht="15.75">
      <c r="B12" s="84" t="s">
        <v>71</v>
      </c>
      <c r="C12" s="113">
        <v>2</v>
      </c>
      <c r="D12" s="114">
        <v>0</v>
      </c>
      <c r="E12" s="115">
        <v>-11.17</v>
      </c>
      <c r="F12" s="116">
        <v>-74</v>
      </c>
      <c r="G12" s="113" t="s">
        <v>166</v>
      </c>
      <c r="H12" s="117">
        <v>6</v>
      </c>
    </row>
    <row r="13" spans="2:8" ht="15">
      <c r="B13" s="28" t="s">
        <v>72</v>
      </c>
      <c r="C13" s="58">
        <v>0</v>
      </c>
      <c r="D13" s="65">
        <v>-100</v>
      </c>
      <c r="E13" s="59">
        <v>-13.26</v>
      </c>
      <c r="F13" s="70">
        <v>-79</v>
      </c>
      <c r="G13" s="58" t="s">
        <v>175</v>
      </c>
      <c r="H13" s="72">
        <v>13</v>
      </c>
    </row>
    <row r="14" spans="2:8" ht="15">
      <c r="B14" s="28" t="s">
        <v>73</v>
      </c>
      <c r="C14" s="58">
        <v>1</v>
      </c>
      <c r="D14" s="65">
        <v>0</v>
      </c>
      <c r="E14" s="59">
        <v>-13.24</v>
      </c>
      <c r="F14" s="70">
        <v>-77</v>
      </c>
      <c r="G14" s="58" t="s">
        <v>230</v>
      </c>
      <c r="H14" s="72">
        <v>5</v>
      </c>
    </row>
    <row r="15" spans="2:8" ht="15">
      <c r="B15" s="28" t="s">
        <v>74</v>
      </c>
      <c r="C15" s="58">
        <v>3</v>
      </c>
      <c r="D15" s="65">
        <v>0</v>
      </c>
      <c r="E15" s="59">
        <v>-5.64</v>
      </c>
      <c r="F15" s="70">
        <v>-75</v>
      </c>
      <c r="G15" s="58" t="s">
        <v>248</v>
      </c>
      <c r="H15" s="72">
        <v>3</v>
      </c>
    </row>
    <row r="16" spans="2:8" ht="15.75" thickBot="1">
      <c r="B16" s="37" t="s">
        <v>75</v>
      </c>
      <c r="C16" s="53">
        <v>5</v>
      </c>
      <c r="D16" s="76">
        <v>25</v>
      </c>
      <c r="E16" s="74">
        <v>-17.74</v>
      </c>
      <c r="F16" s="77">
        <v>-36</v>
      </c>
      <c r="G16" s="53" t="s">
        <v>167</v>
      </c>
      <c r="H16" s="93">
        <v>6</v>
      </c>
    </row>
    <row r="18" ht="15.75" thickBot="1"/>
    <row r="19" spans="2:6" ht="16.5" thickBot="1">
      <c r="B19" s="80" t="s">
        <v>76</v>
      </c>
      <c r="C19" s="81" t="s">
        <v>3</v>
      </c>
      <c r="D19" s="81" t="s">
        <v>4</v>
      </c>
      <c r="E19" s="81" t="s">
        <v>5</v>
      </c>
      <c r="F19" s="118" t="s">
        <v>4</v>
      </c>
    </row>
    <row r="20" spans="2:6" ht="15.75">
      <c r="B20" s="84" t="s">
        <v>71</v>
      </c>
      <c r="C20" s="113">
        <v>40</v>
      </c>
      <c r="D20" s="110">
        <v>-13</v>
      </c>
      <c r="E20" s="115">
        <v>40.51</v>
      </c>
      <c r="F20" s="119">
        <v>175</v>
      </c>
    </row>
    <row r="21" spans="2:6" ht="15">
      <c r="B21" s="28" t="s">
        <v>77</v>
      </c>
      <c r="C21" s="58">
        <v>0</v>
      </c>
      <c r="D21" s="120">
        <v>-100</v>
      </c>
      <c r="E21" s="59">
        <v>0</v>
      </c>
      <c r="F21" s="69">
        <v>-100</v>
      </c>
    </row>
    <row r="22" spans="2:6" ht="15">
      <c r="B22" s="28" t="s">
        <v>78</v>
      </c>
      <c r="C22" s="58">
        <v>44</v>
      </c>
      <c r="D22" s="120">
        <v>-10</v>
      </c>
      <c r="E22" s="59">
        <v>36.8</v>
      </c>
      <c r="F22" s="69">
        <v>94</v>
      </c>
    </row>
    <row r="23" spans="2:6" ht="15">
      <c r="B23" s="28" t="s">
        <v>79</v>
      </c>
      <c r="C23" s="58">
        <v>58</v>
      </c>
      <c r="D23" s="120">
        <v>12</v>
      </c>
      <c r="E23" s="59">
        <v>20.35</v>
      </c>
      <c r="F23" s="69">
        <v>46</v>
      </c>
    </row>
    <row r="24" spans="2:6" ht="15.75" thickBot="1">
      <c r="B24" s="37" t="s">
        <v>80</v>
      </c>
      <c r="C24" s="53">
        <v>41</v>
      </c>
      <c r="D24" s="121">
        <v>-20</v>
      </c>
      <c r="E24" s="74">
        <v>43.66</v>
      </c>
      <c r="F24" s="79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9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57421875" style="3" bestFit="1" customWidth="1"/>
    <col min="7" max="7" width="21.7109375" style="3" customWidth="1"/>
    <col min="8" max="8" width="17.28125" style="3" bestFit="1" customWidth="1"/>
    <col min="9" max="9" width="9.8515625" style="3" customWidth="1"/>
    <col min="10" max="10" width="18.421875" style="3" bestFit="1" customWidth="1"/>
    <col min="11" max="11" width="11.140625" style="3" customWidth="1"/>
    <col min="12" max="12" width="11.57421875" style="3" bestFit="1" customWidth="1"/>
    <col min="13" max="13" width="10.57421875" style="3" bestFit="1" customWidth="1"/>
    <col min="14" max="14" width="11.57421875" style="3" bestFit="1" customWidth="1"/>
    <col min="15" max="15" width="21.8515625" style="3" customWidth="1"/>
    <col min="16" max="16" width="17.28125" style="3" bestFit="1" customWidth="1"/>
    <col min="17" max="17" width="6.7109375" style="3" customWidth="1"/>
    <col min="18" max="18" width="6.28125" style="3" customWidth="1"/>
    <col min="19" max="19" width="19.28125" style="3" customWidth="1"/>
    <col min="20" max="20" width="9.140625" style="3" customWidth="1"/>
    <col min="21" max="21" width="11.57421875" style="3" bestFit="1" customWidth="1"/>
    <col min="22" max="22" width="9.00390625" style="3" bestFit="1" customWidth="1"/>
    <col min="23" max="23" width="11.57421875" style="3" bestFit="1" customWidth="1"/>
    <col min="24" max="24" width="22.421875" style="3" customWidth="1"/>
    <col min="25" max="25" width="17.28125" style="3" bestFit="1" customWidth="1"/>
    <col min="26" max="26" width="9.140625" style="3" customWidth="1"/>
    <col min="27" max="27" width="20.421875" style="3" customWidth="1"/>
    <col min="28" max="28" width="9.140625" style="3" customWidth="1"/>
    <col min="29" max="29" width="11.57421875" style="3" bestFit="1" customWidth="1"/>
    <col min="30" max="30" width="9.00390625" style="3" bestFit="1" customWidth="1"/>
    <col min="31" max="31" width="11.57421875" style="3" bestFit="1" customWidth="1"/>
    <col min="32" max="32" width="22.7109375" style="3" customWidth="1"/>
    <col min="33" max="33" width="17.28125" style="3" bestFit="1" customWidth="1"/>
    <col min="34" max="16384" width="9.140625" style="3" customWidth="1"/>
  </cols>
  <sheetData>
    <row r="1" spans="2:27" ht="23.25">
      <c r="B1" s="1" t="s">
        <v>81</v>
      </c>
      <c r="C1" s="2"/>
      <c r="D1" s="2"/>
      <c r="E1" s="2"/>
      <c r="F1" s="2"/>
      <c r="G1" s="2"/>
      <c r="H1" s="2"/>
      <c r="I1" s="122" t="s">
        <v>82</v>
      </c>
      <c r="J1" s="2"/>
      <c r="K1" s="2"/>
      <c r="L1" s="2"/>
      <c r="M1" s="2"/>
      <c r="N1" s="2"/>
      <c r="O1" s="2"/>
      <c r="P1" s="2"/>
      <c r="S1" s="1" t="s">
        <v>83</v>
      </c>
      <c r="T1" s="2"/>
      <c r="U1" s="2"/>
      <c r="V1" s="2"/>
      <c r="W1" s="2"/>
      <c r="X1" s="2"/>
      <c r="Y1" s="2"/>
      <c r="Z1" s="2"/>
      <c r="AA1" s="2"/>
    </row>
    <row r="3" spans="2:34" ht="18.75">
      <c r="B3" s="4" t="s">
        <v>84</v>
      </c>
      <c r="C3" s="5"/>
      <c r="D3" s="5"/>
      <c r="E3" s="5"/>
      <c r="F3" s="5"/>
      <c r="G3" s="5"/>
      <c r="H3" s="5"/>
      <c r="I3" s="5"/>
      <c r="J3" s="4" t="s">
        <v>45</v>
      </c>
      <c r="K3" s="5"/>
      <c r="L3" s="5"/>
      <c r="M3" s="5"/>
      <c r="N3" s="5"/>
      <c r="O3" s="5"/>
      <c r="P3" s="5"/>
      <c r="Q3" s="5"/>
      <c r="R3" s="5"/>
      <c r="S3" s="123" t="s">
        <v>85</v>
      </c>
      <c r="T3" s="5"/>
      <c r="U3" s="5"/>
      <c r="V3" s="5"/>
      <c r="W3" s="5"/>
      <c r="X3" s="5"/>
      <c r="Y3" s="5"/>
      <c r="Z3" s="5"/>
      <c r="AA3" s="4" t="s">
        <v>86</v>
      </c>
      <c r="AB3" s="5"/>
      <c r="AC3" s="5"/>
      <c r="AD3" s="5"/>
      <c r="AE3" s="5"/>
      <c r="AF3" s="5"/>
      <c r="AG3" s="5"/>
      <c r="AH3" s="5"/>
    </row>
    <row r="4" ht="15.75" thickBot="1"/>
    <row r="5" spans="2:33" ht="16.5" thickBot="1">
      <c r="B5" s="124" t="s">
        <v>87</v>
      </c>
      <c r="C5" s="7" t="s">
        <v>3</v>
      </c>
      <c r="D5" s="7" t="s">
        <v>4</v>
      </c>
      <c r="E5" s="7" t="s">
        <v>5</v>
      </c>
      <c r="F5" s="7" t="s">
        <v>4</v>
      </c>
      <c r="G5" s="7" t="s">
        <v>6</v>
      </c>
      <c r="H5" s="8" t="s">
        <v>7</v>
      </c>
      <c r="J5" s="124" t="s">
        <v>87</v>
      </c>
      <c r="K5" s="7" t="s">
        <v>3</v>
      </c>
      <c r="L5" s="7" t="s">
        <v>4</v>
      </c>
      <c r="M5" s="7" t="s">
        <v>5</v>
      </c>
      <c r="N5" s="7" t="s">
        <v>4</v>
      </c>
      <c r="O5" s="7" t="s">
        <v>6</v>
      </c>
      <c r="P5" s="8" t="s">
        <v>7</v>
      </c>
      <c r="S5" s="124" t="s">
        <v>87</v>
      </c>
      <c r="T5" s="7" t="s">
        <v>3</v>
      </c>
      <c r="U5" s="7" t="s">
        <v>4</v>
      </c>
      <c r="V5" s="7" t="s">
        <v>5</v>
      </c>
      <c r="W5" s="7" t="s">
        <v>4</v>
      </c>
      <c r="X5" s="7" t="s">
        <v>6</v>
      </c>
      <c r="Y5" s="8" t="s">
        <v>7</v>
      </c>
      <c r="AA5" s="124" t="s">
        <v>87</v>
      </c>
      <c r="AB5" s="7" t="s">
        <v>3</v>
      </c>
      <c r="AC5" s="7" t="s">
        <v>4</v>
      </c>
      <c r="AD5" s="7" t="s">
        <v>5</v>
      </c>
      <c r="AE5" s="7" t="s">
        <v>4</v>
      </c>
      <c r="AF5" s="7" t="s">
        <v>6</v>
      </c>
      <c r="AG5" s="8" t="s">
        <v>7</v>
      </c>
    </row>
    <row r="6" spans="2:33" ht="15">
      <c r="B6" s="125" t="s">
        <v>88</v>
      </c>
      <c r="C6" s="16">
        <v>0</v>
      </c>
      <c r="D6" s="126">
        <v>-100</v>
      </c>
      <c r="E6" s="17">
        <v>156.36</v>
      </c>
      <c r="F6" s="127">
        <v>494</v>
      </c>
      <c r="G6" s="128" t="s">
        <v>354</v>
      </c>
      <c r="H6" s="129">
        <v>-12</v>
      </c>
      <c r="J6" s="125" t="s">
        <v>89</v>
      </c>
      <c r="K6" s="16">
        <v>52</v>
      </c>
      <c r="L6" s="126">
        <v>68</v>
      </c>
      <c r="M6" s="17">
        <v>-1.13</v>
      </c>
      <c r="N6" s="127">
        <v>-45</v>
      </c>
      <c r="O6" s="128"/>
      <c r="P6" s="129"/>
      <c r="S6" s="125" t="s">
        <v>88</v>
      </c>
      <c r="T6" s="16">
        <v>3</v>
      </c>
      <c r="U6" s="126">
        <v>-57</v>
      </c>
      <c r="V6" s="17">
        <v>171.21</v>
      </c>
      <c r="W6" s="127">
        <v>315</v>
      </c>
      <c r="X6" s="128" t="s">
        <v>355</v>
      </c>
      <c r="Y6" s="129">
        <v>6</v>
      </c>
      <c r="AA6" s="125" t="s">
        <v>89</v>
      </c>
      <c r="AB6" s="16">
        <v>20</v>
      </c>
      <c r="AC6" s="126">
        <v>-31</v>
      </c>
      <c r="AD6" s="17">
        <v>3.66</v>
      </c>
      <c r="AE6" s="127">
        <v>141</v>
      </c>
      <c r="AF6" s="128"/>
      <c r="AG6" s="129"/>
    </row>
    <row r="7" spans="2:33" ht="15">
      <c r="B7" s="138" t="s">
        <v>90</v>
      </c>
      <c r="C7" s="58">
        <v>33</v>
      </c>
      <c r="D7" s="65">
        <v>-28</v>
      </c>
      <c r="E7" s="59">
        <v>-2.72</v>
      </c>
      <c r="F7" s="70">
        <v>-14</v>
      </c>
      <c r="G7" s="108"/>
      <c r="H7" s="69"/>
      <c r="J7" s="138" t="s">
        <v>91</v>
      </c>
      <c r="K7" s="58">
        <v>14</v>
      </c>
      <c r="L7" s="65">
        <v>-13</v>
      </c>
      <c r="M7" s="59">
        <v>-4.08</v>
      </c>
      <c r="N7" s="70">
        <v>6</v>
      </c>
      <c r="O7" s="108" t="s">
        <v>356</v>
      </c>
      <c r="P7" s="69">
        <v>-3</v>
      </c>
      <c r="S7" s="138" t="s">
        <v>90</v>
      </c>
      <c r="T7" s="58">
        <v>33</v>
      </c>
      <c r="U7" s="65">
        <v>-6</v>
      </c>
      <c r="V7" s="59">
        <v>67.78</v>
      </c>
      <c r="W7" s="70">
        <v>1192</v>
      </c>
      <c r="X7" s="108"/>
      <c r="Y7" s="69"/>
      <c r="AA7" s="138" t="s">
        <v>91</v>
      </c>
      <c r="AB7" s="58">
        <v>6</v>
      </c>
      <c r="AC7" s="65">
        <v>-45</v>
      </c>
      <c r="AD7" s="59">
        <v>12.46</v>
      </c>
      <c r="AE7" s="70">
        <v>157</v>
      </c>
      <c r="AF7" s="108"/>
      <c r="AG7" s="69">
        <v>-100</v>
      </c>
    </row>
    <row r="8" spans="2:33" ht="15">
      <c r="B8" s="131" t="s">
        <v>92</v>
      </c>
      <c r="C8" s="58">
        <v>32</v>
      </c>
      <c r="D8" s="65">
        <v>33</v>
      </c>
      <c r="E8" s="59">
        <v>1.92</v>
      </c>
      <c r="F8" s="70">
        <v>-43</v>
      </c>
      <c r="G8" s="107" t="s">
        <v>357</v>
      </c>
      <c r="H8" s="72">
        <v>7</v>
      </c>
      <c r="J8" s="131" t="s">
        <v>93</v>
      </c>
      <c r="K8" s="58">
        <v>49</v>
      </c>
      <c r="L8" s="65">
        <v>23</v>
      </c>
      <c r="M8" s="59">
        <v>-0.93</v>
      </c>
      <c r="N8" s="70">
        <v>-30</v>
      </c>
      <c r="O8" s="107"/>
      <c r="P8" s="72"/>
      <c r="S8" s="131" t="s">
        <v>92</v>
      </c>
      <c r="T8" s="58">
        <v>53</v>
      </c>
      <c r="U8" s="65">
        <v>33</v>
      </c>
      <c r="V8" s="59">
        <v>10.25</v>
      </c>
      <c r="W8" s="70">
        <v>39</v>
      </c>
      <c r="X8" s="107" t="s">
        <v>358</v>
      </c>
      <c r="Y8" s="72">
        <v>6</v>
      </c>
      <c r="AA8" s="131" t="s">
        <v>93</v>
      </c>
      <c r="AB8" s="58">
        <v>41</v>
      </c>
      <c r="AC8" s="65">
        <v>5</v>
      </c>
      <c r="AD8" s="59">
        <v>-7</v>
      </c>
      <c r="AE8" s="70">
        <v>-12</v>
      </c>
      <c r="AF8" s="107"/>
      <c r="AG8" s="72"/>
    </row>
    <row r="9" spans="2:33" ht="15">
      <c r="B9" s="138" t="s">
        <v>94</v>
      </c>
      <c r="C9" s="58">
        <v>30</v>
      </c>
      <c r="D9" s="65">
        <v>-39</v>
      </c>
      <c r="E9" s="59">
        <v>-1.21</v>
      </c>
      <c r="F9" s="70">
        <v>-74</v>
      </c>
      <c r="G9" s="108"/>
      <c r="H9" s="69"/>
      <c r="J9" s="138" t="s">
        <v>95</v>
      </c>
      <c r="K9" s="58">
        <v>6</v>
      </c>
      <c r="L9" s="65">
        <v>-40</v>
      </c>
      <c r="M9" s="59">
        <v>-7.11</v>
      </c>
      <c r="N9" s="70">
        <v>37</v>
      </c>
      <c r="O9" s="108" t="s">
        <v>359</v>
      </c>
      <c r="P9" s="69">
        <v>12</v>
      </c>
      <c r="S9" s="138" t="s">
        <v>94</v>
      </c>
      <c r="T9" s="58">
        <v>40</v>
      </c>
      <c r="U9" s="65">
        <v>-5</v>
      </c>
      <c r="V9" s="59">
        <v>0.17</v>
      </c>
      <c r="W9" s="70">
        <v>101</v>
      </c>
      <c r="X9" s="108"/>
      <c r="Y9" s="69"/>
      <c r="AA9" s="138" t="s">
        <v>95</v>
      </c>
      <c r="AB9" s="58">
        <v>4</v>
      </c>
      <c r="AC9" s="65">
        <v>-43</v>
      </c>
      <c r="AD9" s="59">
        <v>-61.28</v>
      </c>
      <c r="AE9" s="70">
        <v>47</v>
      </c>
      <c r="AF9" s="108" t="s">
        <v>360</v>
      </c>
      <c r="AG9" s="69">
        <v>6</v>
      </c>
    </row>
    <row r="10" spans="2:33" ht="15">
      <c r="B10" s="131" t="s">
        <v>96</v>
      </c>
      <c r="C10" s="58">
        <v>13</v>
      </c>
      <c r="D10" s="65">
        <v>-54</v>
      </c>
      <c r="E10" s="59">
        <v>4.65</v>
      </c>
      <c r="F10" s="70">
        <v>58</v>
      </c>
      <c r="G10" s="107" t="s">
        <v>361</v>
      </c>
      <c r="H10" s="72">
        <v>11</v>
      </c>
      <c r="J10" s="131" t="s">
        <v>97</v>
      </c>
      <c r="K10" s="58">
        <v>51</v>
      </c>
      <c r="L10" s="65">
        <v>19</v>
      </c>
      <c r="M10" s="59">
        <v>-3.84</v>
      </c>
      <c r="N10" s="70">
        <v>3</v>
      </c>
      <c r="O10" s="107"/>
      <c r="P10" s="72"/>
      <c r="S10" s="131" t="s">
        <v>96</v>
      </c>
      <c r="T10" s="58">
        <v>3</v>
      </c>
      <c r="U10" s="65">
        <v>-77</v>
      </c>
      <c r="V10" s="59">
        <v>140.64</v>
      </c>
      <c r="W10" s="70">
        <v>560</v>
      </c>
      <c r="X10" s="107" t="s">
        <v>362</v>
      </c>
      <c r="Y10" s="72">
        <v>7</v>
      </c>
      <c r="AA10" s="131" t="s">
        <v>97</v>
      </c>
      <c r="AB10" s="58">
        <v>49</v>
      </c>
      <c r="AC10" s="65">
        <v>11</v>
      </c>
      <c r="AD10" s="59">
        <v>-11.36</v>
      </c>
      <c r="AE10" s="70">
        <v>10</v>
      </c>
      <c r="AF10" s="107"/>
      <c r="AG10" s="72"/>
    </row>
    <row r="11" spans="2:33" ht="15">
      <c r="B11" s="138" t="s">
        <v>98</v>
      </c>
      <c r="C11" s="58">
        <v>10</v>
      </c>
      <c r="D11" s="65">
        <v>-76</v>
      </c>
      <c r="E11" s="59">
        <v>5.65</v>
      </c>
      <c r="F11" s="70">
        <v>193</v>
      </c>
      <c r="G11" s="108"/>
      <c r="H11" s="69"/>
      <c r="J11" s="138" t="s">
        <v>99</v>
      </c>
      <c r="K11" s="58">
        <v>4</v>
      </c>
      <c r="L11" s="65">
        <v>-50</v>
      </c>
      <c r="M11" s="59">
        <v>-45.22</v>
      </c>
      <c r="N11" s="70">
        <v>148</v>
      </c>
      <c r="O11" s="108" t="s">
        <v>363</v>
      </c>
      <c r="P11" s="69">
        <v>16</v>
      </c>
      <c r="S11" s="138" t="s">
        <v>98</v>
      </c>
      <c r="T11" s="58">
        <v>0</v>
      </c>
      <c r="U11" s="65">
        <v>-100</v>
      </c>
      <c r="V11" s="59">
        <v>0</v>
      </c>
      <c r="W11" s="70">
        <v>-100</v>
      </c>
      <c r="X11" s="108"/>
      <c r="Y11" s="69"/>
      <c r="AA11" s="138" t="s">
        <v>99</v>
      </c>
      <c r="AB11" s="58">
        <v>3</v>
      </c>
      <c r="AC11" s="65">
        <v>-57</v>
      </c>
      <c r="AD11" s="59">
        <v>-180.14</v>
      </c>
      <c r="AE11" s="70">
        <v>184</v>
      </c>
      <c r="AF11" s="108" t="s">
        <v>364</v>
      </c>
      <c r="AG11" s="69">
        <v>14</v>
      </c>
    </row>
    <row r="12" spans="2:33" ht="15">
      <c r="B12" s="131" t="s">
        <v>100</v>
      </c>
      <c r="C12" s="58">
        <v>1</v>
      </c>
      <c r="D12" s="65">
        <v>-75</v>
      </c>
      <c r="E12" s="59">
        <v>38.18</v>
      </c>
      <c r="F12" s="70">
        <v>108</v>
      </c>
      <c r="G12" s="107" t="s">
        <v>365</v>
      </c>
      <c r="H12" s="72">
        <v>13</v>
      </c>
      <c r="J12" s="131" t="s">
        <v>101</v>
      </c>
      <c r="K12" s="58">
        <v>60</v>
      </c>
      <c r="L12" s="65">
        <v>18</v>
      </c>
      <c r="M12" s="59">
        <v>-0.55</v>
      </c>
      <c r="N12" s="70">
        <v>-88</v>
      </c>
      <c r="O12" s="107"/>
      <c r="P12" s="72"/>
      <c r="S12" s="131" t="s">
        <v>100</v>
      </c>
      <c r="T12" s="58">
        <v>0</v>
      </c>
      <c r="U12" s="65">
        <v>-100</v>
      </c>
      <c r="V12" s="59">
        <v>984.47</v>
      </c>
      <c r="W12" s="70">
        <v>1291</v>
      </c>
      <c r="X12" s="107" t="s">
        <v>366</v>
      </c>
      <c r="Y12" s="72">
        <v>11</v>
      </c>
      <c r="AA12" s="131" t="s">
        <v>101</v>
      </c>
      <c r="AB12" s="58">
        <v>64</v>
      </c>
      <c r="AC12" s="65">
        <v>10</v>
      </c>
      <c r="AD12" s="59">
        <v>-5.24</v>
      </c>
      <c r="AE12" s="70">
        <v>2</v>
      </c>
      <c r="AF12" s="107"/>
      <c r="AG12" s="72"/>
    </row>
    <row r="13" spans="2:33" ht="15">
      <c r="B13" s="138" t="s">
        <v>102</v>
      </c>
      <c r="C13" s="58">
        <v>0</v>
      </c>
      <c r="D13" s="65">
        <v>-100</v>
      </c>
      <c r="E13" s="59">
        <v>0</v>
      </c>
      <c r="F13" s="70">
        <v>-100</v>
      </c>
      <c r="G13" s="108"/>
      <c r="H13" s="69"/>
      <c r="J13" s="138" t="s">
        <v>103</v>
      </c>
      <c r="K13" s="58">
        <v>4</v>
      </c>
      <c r="L13" s="65">
        <v>-43</v>
      </c>
      <c r="M13" s="59">
        <v>-6.82</v>
      </c>
      <c r="N13" s="70">
        <v>-79</v>
      </c>
      <c r="O13" s="108" t="s">
        <v>367</v>
      </c>
      <c r="P13" s="69">
        <v>-14</v>
      </c>
      <c r="S13" s="138" t="s">
        <v>102</v>
      </c>
      <c r="T13" s="58"/>
      <c r="U13" s="65"/>
      <c r="V13" s="59"/>
      <c r="W13" s="70"/>
      <c r="X13" s="108"/>
      <c r="Y13" s="69"/>
      <c r="AA13" s="138" t="s">
        <v>103</v>
      </c>
      <c r="AB13" s="58">
        <v>6</v>
      </c>
      <c r="AC13" s="65">
        <v>-14</v>
      </c>
      <c r="AD13" s="59">
        <v>-50.42</v>
      </c>
      <c r="AE13" s="70">
        <v>20</v>
      </c>
      <c r="AF13" s="108" t="s">
        <v>368</v>
      </c>
      <c r="AG13" s="69">
        <v>3</v>
      </c>
    </row>
    <row r="14" spans="2:33" ht="15">
      <c r="B14" s="131" t="s">
        <v>104</v>
      </c>
      <c r="C14" s="58">
        <v>0</v>
      </c>
      <c r="D14" s="65">
        <v>0</v>
      </c>
      <c r="E14" s="59">
        <v>0</v>
      </c>
      <c r="F14" s="70">
        <v>-100</v>
      </c>
      <c r="G14" s="107"/>
      <c r="H14" s="72">
        <v>-100</v>
      </c>
      <c r="J14" s="131" t="s">
        <v>105</v>
      </c>
      <c r="K14" s="58">
        <v>76</v>
      </c>
      <c r="L14" s="65">
        <v>29</v>
      </c>
      <c r="M14" s="59">
        <v>-8.2</v>
      </c>
      <c r="N14" s="70">
        <v>395</v>
      </c>
      <c r="O14" s="107"/>
      <c r="P14" s="72"/>
      <c r="S14" s="131" t="s">
        <v>104</v>
      </c>
      <c r="T14" s="58">
        <v>0</v>
      </c>
      <c r="U14" s="65">
        <v>-100</v>
      </c>
      <c r="V14" s="59">
        <v>0</v>
      </c>
      <c r="W14" s="70">
        <v>-100</v>
      </c>
      <c r="X14" s="107"/>
      <c r="Y14" s="72">
        <v>-100</v>
      </c>
      <c r="AA14" s="131" t="s">
        <v>105</v>
      </c>
      <c r="AB14" s="58">
        <v>72</v>
      </c>
      <c r="AC14" s="65">
        <v>7</v>
      </c>
      <c r="AD14" s="59">
        <v>-14.81</v>
      </c>
      <c r="AE14" s="70">
        <v>1031</v>
      </c>
      <c r="AF14" s="107"/>
      <c r="AG14" s="72"/>
    </row>
    <row r="15" spans="2:33" ht="15.75" thickBot="1">
      <c r="B15" s="132" t="s">
        <v>106</v>
      </c>
      <c r="C15" s="53"/>
      <c r="D15" s="76"/>
      <c r="E15" s="74"/>
      <c r="F15" s="77"/>
      <c r="G15" s="133"/>
      <c r="H15" s="79"/>
      <c r="J15" s="132" t="s">
        <v>107</v>
      </c>
      <c r="K15" s="53">
        <v>0</v>
      </c>
      <c r="L15" s="76">
        <v>-100</v>
      </c>
      <c r="M15" s="74">
        <v>0</v>
      </c>
      <c r="N15" s="77">
        <v>-100</v>
      </c>
      <c r="O15" s="133"/>
      <c r="P15" s="79">
        <v>-100</v>
      </c>
      <c r="S15" s="132" t="s">
        <v>106</v>
      </c>
      <c r="T15" s="53"/>
      <c r="U15" s="76"/>
      <c r="V15" s="74"/>
      <c r="W15" s="77"/>
      <c r="X15" s="133"/>
      <c r="Y15" s="79"/>
      <c r="AA15" s="132" t="s">
        <v>107</v>
      </c>
      <c r="AB15" s="53">
        <v>0</v>
      </c>
      <c r="AC15" s="76">
        <v>-100</v>
      </c>
      <c r="AD15" s="74">
        <v>0</v>
      </c>
      <c r="AE15" s="77">
        <v>-100</v>
      </c>
      <c r="AF15" s="133"/>
      <c r="AG15" s="79">
        <v>-100</v>
      </c>
    </row>
    <row r="16" ht="15.75" thickBot="1"/>
    <row r="17" spans="2:33" ht="16.5" thickBot="1">
      <c r="B17" s="124" t="s">
        <v>108</v>
      </c>
      <c r="C17" s="7" t="s">
        <v>3</v>
      </c>
      <c r="D17" s="7" t="s">
        <v>4</v>
      </c>
      <c r="E17" s="7" t="s">
        <v>5</v>
      </c>
      <c r="F17" s="7" t="s">
        <v>4</v>
      </c>
      <c r="G17" s="7" t="s">
        <v>6</v>
      </c>
      <c r="H17" s="8" t="s">
        <v>7</v>
      </c>
      <c r="J17" s="124" t="s">
        <v>108</v>
      </c>
      <c r="K17" s="7" t="s">
        <v>3</v>
      </c>
      <c r="L17" s="7" t="s">
        <v>4</v>
      </c>
      <c r="M17" s="7" t="s">
        <v>5</v>
      </c>
      <c r="N17" s="7" t="s">
        <v>4</v>
      </c>
      <c r="O17" s="7" t="s">
        <v>6</v>
      </c>
      <c r="P17" s="8" t="s">
        <v>7</v>
      </c>
      <c r="S17" s="124" t="s">
        <v>108</v>
      </c>
      <c r="T17" s="7" t="s">
        <v>3</v>
      </c>
      <c r="U17" s="7" t="s">
        <v>4</v>
      </c>
      <c r="V17" s="7" t="s">
        <v>5</v>
      </c>
      <c r="W17" s="7" t="s">
        <v>4</v>
      </c>
      <c r="X17" s="7" t="s">
        <v>6</v>
      </c>
      <c r="Y17" s="8" t="s">
        <v>7</v>
      </c>
      <c r="AA17" s="124" t="s">
        <v>108</v>
      </c>
      <c r="AB17" s="7" t="s">
        <v>3</v>
      </c>
      <c r="AC17" s="7" t="s">
        <v>4</v>
      </c>
      <c r="AD17" s="7" t="s">
        <v>5</v>
      </c>
      <c r="AE17" s="7" t="s">
        <v>4</v>
      </c>
      <c r="AF17" s="7" t="s">
        <v>6</v>
      </c>
      <c r="AG17" s="8" t="s">
        <v>7</v>
      </c>
    </row>
    <row r="18" spans="2:33" ht="15">
      <c r="B18" s="125" t="s">
        <v>88</v>
      </c>
      <c r="C18" s="16">
        <v>0</v>
      </c>
      <c r="D18" s="126">
        <v>-100</v>
      </c>
      <c r="E18" s="17">
        <v>1567.13</v>
      </c>
      <c r="F18" s="127">
        <v>5075</v>
      </c>
      <c r="G18" s="128" t="s">
        <v>369</v>
      </c>
      <c r="H18" s="129">
        <v>17</v>
      </c>
      <c r="J18" s="125" t="s">
        <v>89</v>
      </c>
      <c r="K18" s="16">
        <v>27</v>
      </c>
      <c r="L18" s="126">
        <v>80</v>
      </c>
      <c r="M18" s="17">
        <v>-9.41</v>
      </c>
      <c r="N18" s="127">
        <v>-307</v>
      </c>
      <c r="O18" s="128"/>
      <c r="P18" s="129"/>
      <c r="S18" s="125" t="s">
        <v>88</v>
      </c>
      <c r="T18" s="16">
        <v>0</v>
      </c>
      <c r="U18" s="126">
        <v>-100</v>
      </c>
      <c r="V18" s="17">
        <v>2090.51</v>
      </c>
      <c r="W18" s="127">
        <v>3749</v>
      </c>
      <c r="X18" s="128" t="s">
        <v>370</v>
      </c>
      <c r="Y18" s="129">
        <v>4</v>
      </c>
      <c r="AA18" s="125" t="s">
        <v>89</v>
      </c>
      <c r="AB18" s="16">
        <v>26</v>
      </c>
      <c r="AC18" s="126">
        <v>24</v>
      </c>
      <c r="AD18" s="17">
        <v>-15.9</v>
      </c>
      <c r="AE18" s="127">
        <v>41</v>
      </c>
      <c r="AF18" s="128"/>
      <c r="AG18" s="129"/>
    </row>
    <row r="19" spans="2:33" ht="15">
      <c r="B19" s="138" t="s">
        <v>90</v>
      </c>
      <c r="C19" s="58"/>
      <c r="D19" s="65"/>
      <c r="E19" s="59"/>
      <c r="F19" s="70"/>
      <c r="G19" s="108"/>
      <c r="H19" s="69"/>
      <c r="J19" s="138" t="s">
        <v>91</v>
      </c>
      <c r="K19" s="58">
        <v>0</v>
      </c>
      <c r="L19" s="65">
        <v>-100</v>
      </c>
      <c r="M19" s="59">
        <v>0</v>
      </c>
      <c r="N19" s="70">
        <v>-100</v>
      </c>
      <c r="O19" s="108"/>
      <c r="P19" s="69">
        <v>-100</v>
      </c>
      <c r="S19" s="138" t="s">
        <v>90</v>
      </c>
      <c r="T19" s="58">
        <v>0</v>
      </c>
      <c r="U19" s="65">
        <v>-100</v>
      </c>
      <c r="V19" s="59">
        <v>0</v>
      </c>
      <c r="W19" s="70">
        <v>-100</v>
      </c>
      <c r="X19" s="108"/>
      <c r="Y19" s="69"/>
      <c r="AA19" s="138" t="s">
        <v>91</v>
      </c>
      <c r="AB19" s="58">
        <v>0</v>
      </c>
      <c r="AC19" s="65">
        <v>-100</v>
      </c>
      <c r="AD19" s="59">
        <v>0</v>
      </c>
      <c r="AE19" s="70">
        <v>-100</v>
      </c>
      <c r="AF19" s="108"/>
      <c r="AG19" s="69">
        <v>-100</v>
      </c>
    </row>
    <row r="20" spans="2:33" ht="15">
      <c r="B20" s="131" t="s">
        <v>92</v>
      </c>
      <c r="C20" s="58">
        <v>4</v>
      </c>
      <c r="D20" s="65">
        <v>-64</v>
      </c>
      <c r="E20" s="59">
        <v>31.98</v>
      </c>
      <c r="F20" s="70">
        <v>469</v>
      </c>
      <c r="G20" s="107" t="s">
        <v>371</v>
      </c>
      <c r="H20" s="72">
        <v>16</v>
      </c>
      <c r="J20" s="131" t="s">
        <v>93</v>
      </c>
      <c r="K20" s="58">
        <v>36</v>
      </c>
      <c r="L20" s="65">
        <v>16</v>
      </c>
      <c r="M20" s="59">
        <v>-6.34</v>
      </c>
      <c r="N20" s="70">
        <v>79</v>
      </c>
      <c r="O20" s="107"/>
      <c r="P20" s="72"/>
      <c r="S20" s="131" t="s">
        <v>92</v>
      </c>
      <c r="T20" s="58">
        <v>34</v>
      </c>
      <c r="U20" s="65">
        <v>17</v>
      </c>
      <c r="V20" s="59">
        <v>30.74</v>
      </c>
      <c r="W20" s="70">
        <v>268</v>
      </c>
      <c r="X20" s="107" t="s">
        <v>372</v>
      </c>
      <c r="Y20" s="72">
        <v>8</v>
      </c>
      <c r="AA20" s="131" t="s">
        <v>93</v>
      </c>
      <c r="AB20" s="58">
        <v>45</v>
      </c>
      <c r="AC20" s="65">
        <v>22</v>
      </c>
      <c r="AD20" s="59">
        <v>-13.92</v>
      </c>
      <c r="AE20" s="70">
        <v>-17</v>
      </c>
      <c r="AF20" s="107"/>
      <c r="AG20" s="72"/>
    </row>
    <row r="21" spans="2:33" ht="15">
      <c r="B21" s="138" t="s">
        <v>94</v>
      </c>
      <c r="C21" s="58">
        <v>0</v>
      </c>
      <c r="D21" s="65">
        <v>-100</v>
      </c>
      <c r="E21" s="59">
        <v>0</v>
      </c>
      <c r="F21" s="70">
        <v>-100</v>
      </c>
      <c r="G21" s="108"/>
      <c r="H21" s="69"/>
      <c r="J21" s="138" t="s">
        <v>95</v>
      </c>
      <c r="K21" s="58">
        <v>5</v>
      </c>
      <c r="L21" s="65">
        <v>-55</v>
      </c>
      <c r="M21" s="59">
        <v>-44.4</v>
      </c>
      <c r="N21" s="70">
        <v>363</v>
      </c>
      <c r="O21" s="108"/>
      <c r="P21" s="69">
        <v>-100</v>
      </c>
      <c r="S21" s="138" t="s">
        <v>94</v>
      </c>
      <c r="T21" s="58">
        <v>20</v>
      </c>
      <c r="U21" s="65">
        <v>-39</v>
      </c>
      <c r="V21" s="59">
        <v>21.16</v>
      </c>
      <c r="W21" s="70">
        <v>156</v>
      </c>
      <c r="X21" s="108"/>
      <c r="Y21" s="69"/>
      <c r="AA21" s="138" t="s">
        <v>95</v>
      </c>
      <c r="AB21" s="58">
        <v>8</v>
      </c>
      <c r="AC21" s="65">
        <v>0</v>
      </c>
      <c r="AD21" s="59">
        <v>-73.9</v>
      </c>
      <c r="AE21" s="70">
        <v>1</v>
      </c>
      <c r="AF21" s="108" t="s">
        <v>373</v>
      </c>
      <c r="AG21" s="69">
        <v>8</v>
      </c>
    </row>
    <row r="22" spans="2:33" ht="15">
      <c r="B22" s="131" t="s">
        <v>96</v>
      </c>
      <c r="C22" s="58">
        <v>21</v>
      </c>
      <c r="D22" s="65">
        <v>-25</v>
      </c>
      <c r="E22" s="59">
        <v>6.81</v>
      </c>
      <c r="F22" s="70">
        <v>193</v>
      </c>
      <c r="G22" s="107" t="s">
        <v>374</v>
      </c>
      <c r="H22" s="72">
        <v>5</v>
      </c>
      <c r="J22" s="131" t="s">
        <v>97</v>
      </c>
      <c r="K22" s="58">
        <v>47</v>
      </c>
      <c r="L22" s="65">
        <v>24</v>
      </c>
      <c r="M22" s="59">
        <v>-6.43</v>
      </c>
      <c r="N22" s="70">
        <v>-37</v>
      </c>
      <c r="O22" s="107"/>
      <c r="P22" s="72"/>
      <c r="S22" s="131" t="s">
        <v>96</v>
      </c>
      <c r="T22" s="58">
        <v>12</v>
      </c>
      <c r="U22" s="65">
        <v>-14</v>
      </c>
      <c r="V22" s="59">
        <v>83.62</v>
      </c>
      <c r="W22" s="70">
        <v>379</v>
      </c>
      <c r="X22" s="107" t="s">
        <v>375</v>
      </c>
      <c r="Y22" s="72">
        <v>6</v>
      </c>
      <c r="AA22" s="131" t="s">
        <v>97</v>
      </c>
      <c r="AB22" s="58">
        <v>53</v>
      </c>
      <c r="AC22" s="65">
        <v>33</v>
      </c>
      <c r="AD22" s="59">
        <v>-4.45</v>
      </c>
      <c r="AE22" s="70">
        <v>-79</v>
      </c>
      <c r="AF22" s="107"/>
      <c r="AG22" s="72"/>
    </row>
    <row r="23" spans="2:33" ht="15">
      <c r="B23" s="138" t="s">
        <v>98</v>
      </c>
      <c r="C23" s="58">
        <v>23</v>
      </c>
      <c r="D23" s="65">
        <v>-44</v>
      </c>
      <c r="E23" s="59">
        <v>-52.15</v>
      </c>
      <c r="F23" s="70">
        <v>240</v>
      </c>
      <c r="G23" s="108"/>
      <c r="H23" s="69"/>
      <c r="J23" s="138" t="s">
        <v>99</v>
      </c>
      <c r="K23" s="58">
        <v>5</v>
      </c>
      <c r="L23" s="65">
        <v>-38</v>
      </c>
      <c r="M23" s="59">
        <v>-52.16</v>
      </c>
      <c r="N23" s="70">
        <v>13</v>
      </c>
      <c r="O23" s="108"/>
      <c r="P23" s="69">
        <v>-100</v>
      </c>
      <c r="S23" s="138" t="s">
        <v>98</v>
      </c>
      <c r="T23" s="58">
        <v>0</v>
      </c>
      <c r="U23" s="65">
        <v>-100</v>
      </c>
      <c r="V23" s="59">
        <v>0</v>
      </c>
      <c r="W23" s="70">
        <v>-100</v>
      </c>
      <c r="X23" s="108"/>
      <c r="Y23" s="69"/>
      <c r="AA23" s="138" t="s">
        <v>99</v>
      </c>
      <c r="AB23" s="58">
        <v>7</v>
      </c>
      <c r="AC23" s="65">
        <v>-22</v>
      </c>
      <c r="AD23" s="59">
        <v>-44.17</v>
      </c>
      <c r="AE23" s="70">
        <v>-55</v>
      </c>
      <c r="AF23" s="108" t="s">
        <v>376</v>
      </c>
      <c r="AG23" s="69">
        <v>17</v>
      </c>
    </row>
    <row r="24" spans="2:33" ht="15">
      <c r="B24" s="131" t="s">
        <v>100</v>
      </c>
      <c r="C24" s="58">
        <v>16</v>
      </c>
      <c r="D24" s="65">
        <v>220</v>
      </c>
      <c r="E24" s="59">
        <v>9.33</v>
      </c>
      <c r="F24" s="70">
        <v>-16</v>
      </c>
      <c r="G24" s="107" t="s">
        <v>377</v>
      </c>
      <c r="H24" s="72">
        <v>5</v>
      </c>
      <c r="J24" s="131" t="s">
        <v>101</v>
      </c>
      <c r="K24" s="58">
        <v>58</v>
      </c>
      <c r="L24" s="65">
        <v>38</v>
      </c>
      <c r="M24" s="59">
        <v>-16.2</v>
      </c>
      <c r="N24" s="70">
        <v>24</v>
      </c>
      <c r="O24" s="107"/>
      <c r="P24" s="72"/>
      <c r="S24" s="131" t="s">
        <v>100</v>
      </c>
      <c r="T24" s="58">
        <v>2</v>
      </c>
      <c r="U24" s="65">
        <v>-50</v>
      </c>
      <c r="V24" s="59">
        <v>522.63</v>
      </c>
      <c r="W24" s="70">
        <v>790</v>
      </c>
      <c r="X24" s="107" t="s">
        <v>378</v>
      </c>
      <c r="Y24" s="72">
        <v>8</v>
      </c>
      <c r="AA24" s="131" t="s">
        <v>101</v>
      </c>
      <c r="AB24" s="58">
        <v>81</v>
      </c>
      <c r="AC24" s="65">
        <v>72</v>
      </c>
      <c r="AD24" s="59">
        <v>-22.44</v>
      </c>
      <c r="AE24" s="70">
        <v>34</v>
      </c>
      <c r="AF24" s="107"/>
      <c r="AG24" s="72"/>
    </row>
    <row r="25" spans="2:33" ht="15">
      <c r="B25" s="138" t="s">
        <v>102</v>
      </c>
      <c r="C25" s="58">
        <v>6</v>
      </c>
      <c r="D25" s="65">
        <v>-77</v>
      </c>
      <c r="E25" s="59">
        <v>219.58</v>
      </c>
      <c r="F25" s="70">
        <v>3010</v>
      </c>
      <c r="G25" s="108"/>
      <c r="H25" s="69"/>
      <c r="J25" s="138" t="s">
        <v>103</v>
      </c>
      <c r="K25" s="58">
        <v>0</v>
      </c>
      <c r="L25" s="65">
        <v>-100</v>
      </c>
      <c r="M25" s="59">
        <v>0</v>
      </c>
      <c r="N25" s="70">
        <v>-100</v>
      </c>
      <c r="O25" s="108"/>
      <c r="P25" s="69">
        <v>-100</v>
      </c>
      <c r="S25" s="138" t="s">
        <v>102</v>
      </c>
      <c r="T25" s="58"/>
      <c r="U25" s="65"/>
      <c r="V25" s="59"/>
      <c r="W25" s="70"/>
      <c r="X25" s="108"/>
      <c r="Y25" s="69"/>
      <c r="AA25" s="138" t="s">
        <v>103</v>
      </c>
      <c r="AB25" s="58">
        <v>0</v>
      </c>
      <c r="AC25" s="65">
        <v>-100</v>
      </c>
      <c r="AD25" s="59">
        <v>0</v>
      </c>
      <c r="AE25" s="70">
        <v>-100</v>
      </c>
      <c r="AF25" s="108"/>
      <c r="AG25" s="69">
        <v>-100</v>
      </c>
    </row>
    <row r="26" spans="2:33" ht="15">
      <c r="B26" s="131" t="s">
        <v>104</v>
      </c>
      <c r="C26" s="58">
        <v>0</v>
      </c>
      <c r="D26" s="65">
        <v>0</v>
      </c>
      <c r="E26" s="59">
        <v>174.13</v>
      </c>
      <c r="F26" s="70">
        <v>143</v>
      </c>
      <c r="G26" s="107" t="s">
        <v>379</v>
      </c>
      <c r="H26" s="72">
        <v>15</v>
      </c>
      <c r="J26" s="131" t="s">
        <v>105</v>
      </c>
      <c r="K26" s="58"/>
      <c r="L26" s="65"/>
      <c r="M26" s="59"/>
      <c r="N26" s="70"/>
      <c r="O26" s="107"/>
      <c r="P26" s="72"/>
      <c r="S26" s="131" t="s">
        <v>104</v>
      </c>
      <c r="T26" s="58">
        <v>1</v>
      </c>
      <c r="U26" s="65">
        <v>0</v>
      </c>
      <c r="V26" s="59">
        <v>1045.26</v>
      </c>
      <c r="W26" s="70">
        <v>662</v>
      </c>
      <c r="X26" s="107" t="s">
        <v>380</v>
      </c>
      <c r="Y26" s="72">
        <v>6</v>
      </c>
      <c r="AA26" s="131" t="s">
        <v>105</v>
      </c>
      <c r="AB26" s="58">
        <v>71</v>
      </c>
      <c r="AC26" s="65">
        <v>39</v>
      </c>
      <c r="AD26" s="59">
        <v>-16.5</v>
      </c>
      <c r="AE26" s="70">
        <v>509</v>
      </c>
      <c r="AF26" s="107"/>
      <c r="AG26" s="72"/>
    </row>
    <row r="27" spans="2:33" ht="15.75" thickBot="1">
      <c r="B27" s="132" t="s">
        <v>106</v>
      </c>
      <c r="C27" s="53"/>
      <c r="D27" s="76"/>
      <c r="E27" s="74"/>
      <c r="F27" s="77"/>
      <c r="G27" s="133"/>
      <c r="H27" s="79"/>
      <c r="J27" s="132" t="s">
        <v>107</v>
      </c>
      <c r="K27" s="53"/>
      <c r="L27" s="76"/>
      <c r="M27" s="74"/>
      <c r="N27" s="77"/>
      <c r="O27" s="133"/>
      <c r="P27" s="79"/>
      <c r="S27" s="132" t="s">
        <v>106</v>
      </c>
      <c r="T27" s="53"/>
      <c r="U27" s="76"/>
      <c r="V27" s="74"/>
      <c r="W27" s="77"/>
      <c r="X27" s="133"/>
      <c r="Y27" s="79"/>
      <c r="AA27" s="132" t="s">
        <v>107</v>
      </c>
      <c r="AB27" s="53">
        <v>0</v>
      </c>
      <c r="AC27" s="76">
        <v>-100</v>
      </c>
      <c r="AD27" s="74">
        <v>0</v>
      </c>
      <c r="AE27" s="77">
        <v>-100</v>
      </c>
      <c r="AF27" s="133"/>
      <c r="AG27" s="79">
        <v>-100</v>
      </c>
    </row>
    <row r="28" ht="15.75" thickBot="1"/>
    <row r="29" spans="2:33" ht="16.5" thickBot="1">
      <c r="B29" s="124" t="s">
        <v>109</v>
      </c>
      <c r="C29" s="7" t="s">
        <v>3</v>
      </c>
      <c r="D29" s="7" t="s">
        <v>4</v>
      </c>
      <c r="E29" s="7" t="s">
        <v>5</v>
      </c>
      <c r="F29" s="7" t="s">
        <v>4</v>
      </c>
      <c r="G29" s="7" t="s">
        <v>6</v>
      </c>
      <c r="H29" s="8" t="s">
        <v>7</v>
      </c>
      <c r="J29" s="124" t="s">
        <v>109</v>
      </c>
      <c r="K29" s="7" t="s">
        <v>3</v>
      </c>
      <c r="L29" s="7" t="s">
        <v>4</v>
      </c>
      <c r="M29" s="7" t="s">
        <v>5</v>
      </c>
      <c r="N29" s="7" t="s">
        <v>4</v>
      </c>
      <c r="O29" s="7" t="s">
        <v>6</v>
      </c>
      <c r="P29" s="8" t="s">
        <v>7</v>
      </c>
      <c r="S29" s="124" t="s">
        <v>109</v>
      </c>
      <c r="T29" s="7" t="s">
        <v>3</v>
      </c>
      <c r="U29" s="7" t="s">
        <v>4</v>
      </c>
      <c r="V29" s="7" t="s">
        <v>5</v>
      </c>
      <c r="W29" s="7" t="s">
        <v>4</v>
      </c>
      <c r="X29" s="7" t="s">
        <v>6</v>
      </c>
      <c r="Y29" s="8" t="s">
        <v>7</v>
      </c>
      <c r="AA29" s="124" t="s">
        <v>109</v>
      </c>
      <c r="AB29" s="7" t="s">
        <v>3</v>
      </c>
      <c r="AC29" s="7" t="s">
        <v>4</v>
      </c>
      <c r="AD29" s="7" t="s">
        <v>5</v>
      </c>
      <c r="AE29" s="7" t="s">
        <v>4</v>
      </c>
      <c r="AF29" s="7" t="s">
        <v>6</v>
      </c>
      <c r="AG29" s="8" t="s">
        <v>7</v>
      </c>
    </row>
    <row r="30" spans="2:33" ht="15">
      <c r="B30" s="125" t="s">
        <v>88</v>
      </c>
      <c r="C30" s="16">
        <v>1</v>
      </c>
      <c r="D30" s="126">
        <v>-67</v>
      </c>
      <c r="E30" s="17">
        <v>674.57</v>
      </c>
      <c r="F30" s="127">
        <v>586</v>
      </c>
      <c r="G30" s="128" t="s">
        <v>381</v>
      </c>
      <c r="H30" s="129">
        <v>9</v>
      </c>
      <c r="J30" s="125" t="s">
        <v>89</v>
      </c>
      <c r="K30" s="16">
        <v>0</v>
      </c>
      <c r="L30" s="126">
        <v>-100</v>
      </c>
      <c r="M30" s="17">
        <v>0</v>
      </c>
      <c r="N30" s="127">
        <v>-100</v>
      </c>
      <c r="O30" s="128"/>
      <c r="P30" s="129"/>
      <c r="S30" s="125" t="s">
        <v>88</v>
      </c>
      <c r="T30" s="16">
        <v>4</v>
      </c>
      <c r="U30" s="126">
        <v>-33</v>
      </c>
      <c r="V30" s="17">
        <v>757.29</v>
      </c>
      <c r="W30" s="127">
        <v>348</v>
      </c>
      <c r="X30" s="128" t="s">
        <v>382</v>
      </c>
      <c r="Y30" s="129">
        <v>20</v>
      </c>
      <c r="AA30" s="125" t="s">
        <v>89</v>
      </c>
      <c r="AB30" s="16">
        <v>55</v>
      </c>
      <c r="AC30" s="126">
        <v>77</v>
      </c>
      <c r="AD30" s="17">
        <v>-27.26</v>
      </c>
      <c r="AE30" s="127">
        <v>-24</v>
      </c>
      <c r="AF30" s="128"/>
      <c r="AG30" s="129"/>
    </row>
    <row r="31" spans="2:33" ht="15">
      <c r="B31" s="138" t="s">
        <v>90</v>
      </c>
      <c r="C31" s="58"/>
      <c r="D31" s="65"/>
      <c r="E31" s="59"/>
      <c r="F31" s="70"/>
      <c r="G31" s="108"/>
      <c r="H31" s="69"/>
      <c r="J31" s="138" t="s">
        <v>91</v>
      </c>
      <c r="K31" s="58">
        <v>40</v>
      </c>
      <c r="L31" s="65">
        <v>100</v>
      </c>
      <c r="M31" s="59">
        <v>26.01</v>
      </c>
      <c r="N31" s="70">
        <v>429</v>
      </c>
      <c r="O31" s="108" t="s">
        <v>383</v>
      </c>
      <c r="P31" s="69">
        <v>18</v>
      </c>
      <c r="S31" s="138" t="s">
        <v>90</v>
      </c>
      <c r="T31" s="58"/>
      <c r="U31" s="65"/>
      <c r="V31" s="59"/>
      <c r="W31" s="70"/>
      <c r="X31" s="108"/>
      <c r="Y31" s="69"/>
      <c r="AA31" s="138" t="s">
        <v>91</v>
      </c>
      <c r="AB31" s="58">
        <v>12</v>
      </c>
      <c r="AC31" s="65">
        <v>-33</v>
      </c>
      <c r="AD31" s="59">
        <v>-87.31</v>
      </c>
      <c r="AE31" s="70">
        <v>222</v>
      </c>
      <c r="AF31" s="108"/>
      <c r="AG31" s="69">
        <v>-100</v>
      </c>
    </row>
    <row r="32" spans="2:33" ht="15">
      <c r="B32" s="131" t="s">
        <v>92</v>
      </c>
      <c r="C32" s="58">
        <v>11</v>
      </c>
      <c r="D32" s="65">
        <v>-8</v>
      </c>
      <c r="E32" s="59">
        <v>67.46</v>
      </c>
      <c r="F32" s="70">
        <v>121</v>
      </c>
      <c r="G32" s="107" t="s">
        <v>384</v>
      </c>
      <c r="H32" s="72">
        <v>15</v>
      </c>
      <c r="J32" s="131" t="s">
        <v>93</v>
      </c>
      <c r="K32" s="58">
        <v>63</v>
      </c>
      <c r="L32" s="65">
        <v>43</v>
      </c>
      <c r="M32" s="59">
        <v>-18.86</v>
      </c>
      <c r="N32" s="70">
        <v>42</v>
      </c>
      <c r="O32" s="107"/>
      <c r="P32" s="72"/>
      <c r="S32" s="131" t="s">
        <v>92</v>
      </c>
      <c r="T32" s="58">
        <v>9</v>
      </c>
      <c r="U32" s="65">
        <v>-36</v>
      </c>
      <c r="V32" s="59">
        <v>378.65</v>
      </c>
      <c r="W32" s="70">
        <v>375</v>
      </c>
      <c r="X32" s="107" t="s">
        <v>385</v>
      </c>
      <c r="Y32" s="72">
        <v>12</v>
      </c>
      <c r="AA32" s="131" t="s">
        <v>93</v>
      </c>
      <c r="AB32" s="58">
        <v>30</v>
      </c>
      <c r="AC32" s="65">
        <v>-27</v>
      </c>
      <c r="AD32" s="59">
        <v>67.03</v>
      </c>
      <c r="AE32" s="70">
        <v>281</v>
      </c>
      <c r="AF32" s="107"/>
      <c r="AG32" s="72"/>
    </row>
    <row r="33" spans="2:33" ht="15">
      <c r="B33" s="138" t="s">
        <v>94</v>
      </c>
      <c r="C33" s="58">
        <v>0</v>
      </c>
      <c r="D33" s="65">
        <v>-100</v>
      </c>
      <c r="E33" s="59">
        <v>0</v>
      </c>
      <c r="F33" s="70">
        <v>-100</v>
      </c>
      <c r="G33" s="108"/>
      <c r="H33" s="69"/>
      <c r="J33" s="138" t="s">
        <v>95</v>
      </c>
      <c r="K33" s="58">
        <v>9</v>
      </c>
      <c r="L33" s="65">
        <v>-40</v>
      </c>
      <c r="M33" s="59">
        <v>-132.02</v>
      </c>
      <c r="N33" s="70">
        <v>306</v>
      </c>
      <c r="O33" s="108"/>
      <c r="P33" s="69">
        <v>-100</v>
      </c>
      <c r="S33" s="138" t="s">
        <v>94</v>
      </c>
      <c r="T33" s="58"/>
      <c r="U33" s="65"/>
      <c r="V33" s="59"/>
      <c r="W33" s="70"/>
      <c r="X33" s="108"/>
      <c r="Y33" s="69"/>
      <c r="AA33" s="138" t="s">
        <v>95</v>
      </c>
      <c r="AB33" s="58">
        <v>33</v>
      </c>
      <c r="AC33" s="65">
        <v>74</v>
      </c>
      <c r="AD33" s="59">
        <v>91.7</v>
      </c>
      <c r="AE33" s="70">
        <v>301</v>
      </c>
      <c r="AF33" s="108" t="s">
        <v>386</v>
      </c>
      <c r="AG33" s="69">
        <v>9</v>
      </c>
    </row>
    <row r="34" spans="2:33" ht="15">
      <c r="B34" s="131" t="s">
        <v>96</v>
      </c>
      <c r="C34" s="58">
        <v>19</v>
      </c>
      <c r="D34" s="65">
        <v>-14</v>
      </c>
      <c r="E34" s="59">
        <v>38.55</v>
      </c>
      <c r="F34" s="70">
        <v>131</v>
      </c>
      <c r="G34" s="107" t="s">
        <v>387</v>
      </c>
      <c r="H34" s="72">
        <v>12</v>
      </c>
      <c r="J34" s="131" t="s">
        <v>97</v>
      </c>
      <c r="K34" s="58">
        <v>68</v>
      </c>
      <c r="L34" s="65">
        <v>39</v>
      </c>
      <c r="M34" s="59">
        <v>-6.31</v>
      </c>
      <c r="N34" s="70">
        <v>-66</v>
      </c>
      <c r="O34" s="107"/>
      <c r="P34" s="72"/>
      <c r="S34" s="131" t="s">
        <v>96</v>
      </c>
      <c r="T34" s="58">
        <v>23</v>
      </c>
      <c r="U34" s="65">
        <v>77</v>
      </c>
      <c r="V34" s="59">
        <v>151.46</v>
      </c>
      <c r="W34" s="70">
        <v>75</v>
      </c>
      <c r="X34" s="107" t="s">
        <v>388</v>
      </c>
      <c r="Y34" s="72">
        <v>13</v>
      </c>
      <c r="AA34" s="131" t="s">
        <v>97</v>
      </c>
      <c r="AB34" s="58">
        <v>54</v>
      </c>
      <c r="AC34" s="65">
        <v>15</v>
      </c>
      <c r="AD34" s="59">
        <v>19.57</v>
      </c>
      <c r="AE34" s="70">
        <v>163</v>
      </c>
      <c r="AF34" s="107"/>
      <c r="AG34" s="72"/>
    </row>
    <row r="35" spans="2:33" ht="15">
      <c r="B35" s="138" t="s">
        <v>98</v>
      </c>
      <c r="C35" s="58">
        <v>33</v>
      </c>
      <c r="D35" s="65">
        <v>-43</v>
      </c>
      <c r="E35" s="59">
        <v>-194.5</v>
      </c>
      <c r="F35" s="70">
        <v>441</v>
      </c>
      <c r="G35" s="108"/>
      <c r="H35" s="69"/>
      <c r="J35" s="138" t="s">
        <v>99</v>
      </c>
      <c r="K35" s="58">
        <v>8</v>
      </c>
      <c r="L35" s="65">
        <v>-33</v>
      </c>
      <c r="M35" s="59">
        <v>-53.62</v>
      </c>
      <c r="N35" s="70">
        <v>-25</v>
      </c>
      <c r="O35" s="108"/>
      <c r="P35" s="69">
        <v>-100</v>
      </c>
      <c r="S35" s="138" t="s">
        <v>98</v>
      </c>
      <c r="T35" s="58"/>
      <c r="U35" s="65"/>
      <c r="V35" s="59"/>
      <c r="W35" s="70"/>
      <c r="X35" s="108"/>
      <c r="Y35" s="69"/>
      <c r="AA35" s="138" t="s">
        <v>99</v>
      </c>
      <c r="AB35" s="58">
        <v>0</v>
      </c>
      <c r="AC35" s="65">
        <v>-100</v>
      </c>
      <c r="AD35" s="59">
        <v>0</v>
      </c>
      <c r="AE35" s="70">
        <v>-100</v>
      </c>
      <c r="AF35" s="108"/>
      <c r="AG35" s="69">
        <v>-100</v>
      </c>
    </row>
    <row r="36" spans="2:33" ht="15">
      <c r="B36" s="131" t="s">
        <v>100</v>
      </c>
      <c r="C36" s="58">
        <v>13</v>
      </c>
      <c r="D36" s="65">
        <v>44</v>
      </c>
      <c r="E36" s="59">
        <v>56.21</v>
      </c>
      <c r="F36" s="70">
        <v>38</v>
      </c>
      <c r="G36" s="107" t="s">
        <v>389</v>
      </c>
      <c r="H36" s="72">
        <v>19</v>
      </c>
      <c r="J36" s="131" t="s">
        <v>101</v>
      </c>
      <c r="K36" s="58">
        <v>85</v>
      </c>
      <c r="L36" s="65">
        <v>55</v>
      </c>
      <c r="M36" s="59">
        <v>-31.67</v>
      </c>
      <c r="N36" s="70">
        <v>30</v>
      </c>
      <c r="O36" s="107"/>
      <c r="P36" s="72"/>
      <c r="S36" s="131" t="s">
        <v>100</v>
      </c>
      <c r="T36" s="58">
        <v>19</v>
      </c>
      <c r="U36" s="65">
        <v>12</v>
      </c>
      <c r="V36" s="59">
        <v>189.32</v>
      </c>
      <c r="W36" s="70">
        <v>192</v>
      </c>
      <c r="X36" s="107" t="s">
        <v>390</v>
      </c>
      <c r="Y36" s="72">
        <v>21</v>
      </c>
      <c r="AA36" s="131" t="s">
        <v>101</v>
      </c>
      <c r="AB36" s="58">
        <v>57</v>
      </c>
      <c r="AC36" s="65">
        <v>14</v>
      </c>
      <c r="AD36" s="59">
        <v>-26.05</v>
      </c>
      <c r="AE36" s="70">
        <v>-2</v>
      </c>
      <c r="AF36" s="107"/>
      <c r="AG36" s="72"/>
    </row>
    <row r="37" spans="2:33" ht="15">
      <c r="B37" s="138" t="s">
        <v>102</v>
      </c>
      <c r="C37" s="58">
        <v>0</v>
      </c>
      <c r="D37" s="65">
        <v>-100</v>
      </c>
      <c r="E37" s="59">
        <v>0</v>
      </c>
      <c r="F37" s="70">
        <v>-100</v>
      </c>
      <c r="G37" s="108"/>
      <c r="H37" s="69"/>
      <c r="J37" s="138" t="s">
        <v>103</v>
      </c>
      <c r="K37" s="58">
        <v>0</v>
      </c>
      <c r="L37" s="65">
        <v>-100</v>
      </c>
      <c r="M37" s="59">
        <v>0</v>
      </c>
      <c r="N37" s="70">
        <v>-100</v>
      </c>
      <c r="O37" s="108"/>
      <c r="P37" s="69">
        <v>-100</v>
      </c>
      <c r="S37" s="138" t="s">
        <v>102</v>
      </c>
      <c r="T37" s="58"/>
      <c r="U37" s="65"/>
      <c r="V37" s="59"/>
      <c r="W37" s="70"/>
      <c r="X37" s="108"/>
      <c r="Y37" s="69"/>
      <c r="AA37" s="138" t="s">
        <v>103</v>
      </c>
      <c r="AB37" s="58">
        <v>0</v>
      </c>
      <c r="AC37" s="65">
        <v>-100</v>
      </c>
      <c r="AD37" s="59">
        <v>0</v>
      </c>
      <c r="AE37" s="70">
        <v>-100</v>
      </c>
      <c r="AF37" s="108"/>
      <c r="AG37" s="69">
        <v>-100</v>
      </c>
    </row>
    <row r="38" spans="2:33" ht="15">
      <c r="B38" s="131" t="s">
        <v>104</v>
      </c>
      <c r="C38" s="58">
        <v>2</v>
      </c>
      <c r="D38" s="65">
        <v>-33</v>
      </c>
      <c r="E38" s="59">
        <v>337.29</v>
      </c>
      <c r="F38" s="70">
        <v>203</v>
      </c>
      <c r="G38" s="107" t="s">
        <v>391</v>
      </c>
      <c r="H38" s="72">
        <v>19</v>
      </c>
      <c r="J38" s="131" t="s">
        <v>105</v>
      </c>
      <c r="K38" s="58"/>
      <c r="L38" s="65"/>
      <c r="M38" s="59"/>
      <c r="N38" s="70"/>
      <c r="O38" s="107"/>
      <c r="P38" s="72"/>
      <c r="S38" s="131" t="s">
        <v>104</v>
      </c>
      <c r="T38" s="58">
        <v>0</v>
      </c>
      <c r="U38" s="65">
        <v>-100</v>
      </c>
      <c r="V38" s="59">
        <v>0</v>
      </c>
      <c r="W38" s="70">
        <v>-100</v>
      </c>
      <c r="X38" s="107"/>
      <c r="Y38" s="72">
        <v>-100</v>
      </c>
      <c r="AA38" s="131" t="s">
        <v>105</v>
      </c>
      <c r="AB38" s="58">
        <v>66</v>
      </c>
      <c r="AC38" s="65">
        <v>10</v>
      </c>
      <c r="AD38" s="59">
        <v>13.99</v>
      </c>
      <c r="AE38" s="70">
        <v>162</v>
      </c>
      <c r="AF38" s="107"/>
      <c r="AG38" s="72"/>
    </row>
    <row r="39" spans="2:33" ht="15.75" thickBot="1">
      <c r="B39" s="132" t="s">
        <v>106</v>
      </c>
      <c r="C39" s="53"/>
      <c r="D39" s="76"/>
      <c r="E39" s="74"/>
      <c r="F39" s="77"/>
      <c r="G39" s="133"/>
      <c r="H39" s="79"/>
      <c r="J39" s="132" t="s">
        <v>107</v>
      </c>
      <c r="K39" s="53"/>
      <c r="L39" s="76"/>
      <c r="M39" s="74"/>
      <c r="N39" s="77"/>
      <c r="O39" s="133"/>
      <c r="P39" s="79"/>
      <c r="S39" s="132" t="s">
        <v>106</v>
      </c>
      <c r="T39" s="53"/>
      <c r="U39" s="76"/>
      <c r="V39" s="74"/>
      <c r="W39" s="77"/>
      <c r="X39" s="133"/>
      <c r="Y39" s="79"/>
      <c r="AA39" s="132" t="s">
        <v>107</v>
      </c>
      <c r="AB39" s="53"/>
      <c r="AC39" s="76"/>
      <c r="AD39" s="74"/>
      <c r="AE39" s="77"/>
      <c r="AF39" s="133"/>
      <c r="AG39" s="79"/>
    </row>
    <row r="42" spans="2:34" ht="18.75">
      <c r="B42" s="4" t="s">
        <v>110</v>
      </c>
      <c r="C42" s="5"/>
      <c r="D42" s="5"/>
      <c r="E42" s="5"/>
      <c r="F42" s="5"/>
      <c r="G42" s="5"/>
      <c r="H42" s="5"/>
      <c r="J42" s="4" t="s">
        <v>47</v>
      </c>
      <c r="K42" s="5"/>
      <c r="L42" s="5"/>
      <c r="M42" s="5"/>
      <c r="N42" s="5"/>
      <c r="O42" s="5"/>
      <c r="P42" s="5"/>
      <c r="Q42" s="5"/>
      <c r="S42" s="123" t="s">
        <v>111</v>
      </c>
      <c r="T42" s="5"/>
      <c r="U42" s="5"/>
      <c r="V42" s="5"/>
      <c r="W42" s="5"/>
      <c r="X42" s="5"/>
      <c r="Y42" s="5"/>
      <c r="AA42" s="4" t="s">
        <v>112</v>
      </c>
      <c r="AB42" s="5"/>
      <c r="AC42" s="5"/>
      <c r="AD42" s="5"/>
      <c r="AE42" s="5"/>
      <c r="AF42" s="5"/>
      <c r="AG42" s="5"/>
      <c r="AH42" s="5"/>
    </row>
    <row r="43" ht="15.75" thickBot="1"/>
    <row r="44" spans="2:33" ht="16.5" thickBot="1">
      <c r="B44" s="124" t="s">
        <v>87</v>
      </c>
      <c r="C44" s="7" t="s">
        <v>3</v>
      </c>
      <c r="D44" s="7" t="s">
        <v>4</v>
      </c>
      <c r="E44" s="7" t="s">
        <v>5</v>
      </c>
      <c r="F44" s="7" t="s">
        <v>4</v>
      </c>
      <c r="G44" s="7" t="s">
        <v>6</v>
      </c>
      <c r="H44" s="8" t="s">
        <v>7</v>
      </c>
      <c r="J44" s="124" t="s">
        <v>87</v>
      </c>
      <c r="K44" s="7" t="s">
        <v>3</v>
      </c>
      <c r="L44" s="7" t="s">
        <v>4</v>
      </c>
      <c r="M44" s="7" t="s">
        <v>5</v>
      </c>
      <c r="N44" s="7" t="s">
        <v>4</v>
      </c>
      <c r="O44" s="7" t="s">
        <v>6</v>
      </c>
      <c r="P44" s="8" t="s">
        <v>7</v>
      </c>
      <c r="S44" s="124" t="s">
        <v>87</v>
      </c>
      <c r="T44" s="7" t="s">
        <v>3</v>
      </c>
      <c r="U44" s="7" t="s">
        <v>4</v>
      </c>
      <c r="V44" s="7" t="s">
        <v>5</v>
      </c>
      <c r="W44" s="7" t="s">
        <v>4</v>
      </c>
      <c r="X44" s="7" t="s">
        <v>6</v>
      </c>
      <c r="Y44" s="8" t="s">
        <v>7</v>
      </c>
      <c r="AA44" s="124" t="s">
        <v>87</v>
      </c>
      <c r="AB44" s="7" t="s">
        <v>3</v>
      </c>
      <c r="AC44" s="7" t="s">
        <v>4</v>
      </c>
      <c r="AD44" s="7" t="s">
        <v>5</v>
      </c>
      <c r="AE44" s="7" t="s">
        <v>4</v>
      </c>
      <c r="AF44" s="7" t="s">
        <v>6</v>
      </c>
      <c r="AG44" s="8" t="s">
        <v>7</v>
      </c>
    </row>
    <row r="45" spans="2:33" ht="15">
      <c r="B45" s="125" t="s">
        <v>88</v>
      </c>
      <c r="C45" s="16">
        <v>0</v>
      </c>
      <c r="D45" s="126">
        <v>-100</v>
      </c>
      <c r="E45" s="17">
        <v>116.24</v>
      </c>
      <c r="F45" s="127">
        <v>343</v>
      </c>
      <c r="G45" s="128" t="s">
        <v>392</v>
      </c>
      <c r="H45" s="129">
        <v>26</v>
      </c>
      <c r="J45" s="125" t="s">
        <v>89</v>
      </c>
      <c r="K45" s="16">
        <v>56</v>
      </c>
      <c r="L45" s="126">
        <v>44</v>
      </c>
      <c r="M45" s="17">
        <v>-3.1</v>
      </c>
      <c r="N45" s="127">
        <v>47</v>
      </c>
      <c r="O45" s="128"/>
      <c r="P45" s="129"/>
      <c r="S45" s="125" t="s">
        <v>88</v>
      </c>
      <c r="T45" s="16">
        <v>3</v>
      </c>
      <c r="U45" s="126">
        <v>-50</v>
      </c>
      <c r="V45" s="17">
        <v>77.25</v>
      </c>
      <c r="W45" s="127">
        <v>135</v>
      </c>
      <c r="X45" s="128" t="s">
        <v>393</v>
      </c>
      <c r="Y45" s="129">
        <v>6</v>
      </c>
      <c r="AA45" s="125" t="s">
        <v>89</v>
      </c>
      <c r="AB45" s="16">
        <v>35</v>
      </c>
      <c r="AC45" s="126">
        <v>6</v>
      </c>
      <c r="AD45" s="17">
        <v>-5.28</v>
      </c>
      <c r="AE45" s="127">
        <v>-60</v>
      </c>
      <c r="AF45" s="128"/>
      <c r="AG45" s="129"/>
    </row>
    <row r="46" spans="2:33" ht="15">
      <c r="B46" s="138" t="s">
        <v>90</v>
      </c>
      <c r="C46" s="58">
        <v>0</v>
      </c>
      <c r="D46" s="65">
        <v>-100</v>
      </c>
      <c r="E46" s="59">
        <v>0</v>
      </c>
      <c r="F46" s="70">
        <v>-100</v>
      </c>
      <c r="G46" s="108"/>
      <c r="H46" s="69"/>
      <c r="J46" s="138" t="s">
        <v>91</v>
      </c>
      <c r="K46" s="58">
        <v>6</v>
      </c>
      <c r="L46" s="65">
        <v>-45</v>
      </c>
      <c r="M46" s="59">
        <v>-27.08</v>
      </c>
      <c r="N46" s="70">
        <v>270</v>
      </c>
      <c r="O46" s="108" t="s">
        <v>394</v>
      </c>
      <c r="P46" s="69">
        <v>18</v>
      </c>
      <c r="S46" s="138" t="s">
        <v>90</v>
      </c>
      <c r="T46" s="58">
        <v>0</v>
      </c>
      <c r="U46" s="65">
        <v>-100</v>
      </c>
      <c r="V46" s="59">
        <v>0</v>
      </c>
      <c r="W46" s="70">
        <v>-100</v>
      </c>
      <c r="X46" s="108"/>
      <c r="Y46" s="69"/>
      <c r="AA46" s="138" t="s">
        <v>91</v>
      </c>
      <c r="AB46" s="58">
        <v>2</v>
      </c>
      <c r="AC46" s="65">
        <v>-80</v>
      </c>
      <c r="AD46" s="59">
        <v>-63.39</v>
      </c>
      <c r="AE46" s="70">
        <v>49</v>
      </c>
      <c r="AF46" s="108" t="s">
        <v>395</v>
      </c>
      <c r="AG46" s="69">
        <v>-5</v>
      </c>
    </row>
    <row r="47" spans="2:33" ht="15">
      <c r="B47" s="131" t="s">
        <v>92</v>
      </c>
      <c r="C47" s="58">
        <v>11</v>
      </c>
      <c r="D47" s="65">
        <v>-42</v>
      </c>
      <c r="E47" s="59">
        <v>4.38</v>
      </c>
      <c r="F47" s="70">
        <v>62</v>
      </c>
      <c r="G47" s="107" t="s">
        <v>396</v>
      </c>
      <c r="H47" s="72">
        <v>9</v>
      </c>
      <c r="J47" s="131" t="s">
        <v>93</v>
      </c>
      <c r="K47" s="58">
        <v>57</v>
      </c>
      <c r="L47" s="65">
        <v>24</v>
      </c>
      <c r="M47" s="59">
        <v>-1.06</v>
      </c>
      <c r="N47" s="70">
        <v>-49</v>
      </c>
      <c r="O47" s="107"/>
      <c r="P47" s="72"/>
      <c r="S47" s="131" t="s">
        <v>92</v>
      </c>
      <c r="T47" s="58">
        <v>58</v>
      </c>
      <c r="U47" s="65">
        <v>53</v>
      </c>
      <c r="V47" s="59">
        <v>5.23</v>
      </c>
      <c r="W47" s="70">
        <v>-1</v>
      </c>
      <c r="X47" s="107" t="s">
        <v>397</v>
      </c>
      <c r="Y47" s="72">
        <v>2</v>
      </c>
      <c r="AA47" s="131" t="s">
        <v>93</v>
      </c>
      <c r="AB47" s="58">
        <v>43</v>
      </c>
      <c r="AC47" s="65">
        <v>2</v>
      </c>
      <c r="AD47" s="59">
        <v>-11.92</v>
      </c>
      <c r="AE47" s="70">
        <v>20</v>
      </c>
      <c r="AF47" s="107"/>
      <c r="AG47" s="72"/>
    </row>
    <row r="48" spans="2:33" ht="15">
      <c r="B48" s="138" t="s">
        <v>94</v>
      </c>
      <c r="C48" s="58">
        <v>26</v>
      </c>
      <c r="D48" s="65">
        <v>-47</v>
      </c>
      <c r="E48" s="59">
        <v>19.35</v>
      </c>
      <c r="F48" s="70">
        <v>377</v>
      </c>
      <c r="G48" s="108"/>
      <c r="H48" s="69"/>
      <c r="J48" s="138" t="s">
        <v>95</v>
      </c>
      <c r="K48" s="58">
        <v>4</v>
      </c>
      <c r="L48" s="65">
        <v>-50</v>
      </c>
      <c r="M48" s="59">
        <v>-13.62</v>
      </c>
      <c r="N48" s="70">
        <v>22</v>
      </c>
      <c r="O48" s="108" t="s">
        <v>398</v>
      </c>
      <c r="P48" s="69">
        <v>20</v>
      </c>
      <c r="S48" s="138" t="s">
        <v>94</v>
      </c>
      <c r="T48" s="58">
        <v>40</v>
      </c>
      <c r="U48" s="65">
        <v>-7</v>
      </c>
      <c r="V48" s="59">
        <v>-20.93</v>
      </c>
      <c r="W48" s="70">
        <v>54</v>
      </c>
      <c r="X48" s="108"/>
      <c r="Y48" s="69"/>
      <c r="AA48" s="138" t="s">
        <v>95</v>
      </c>
      <c r="AB48" s="58">
        <v>3</v>
      </c>
      <c r="AC48" s="65">
        <v>-67</v>
      </c>
      <c r="AD48" s="59">
        <v>-131.07</v>
      </c>
      <c r="AE48" s="70">
        <v>184</v>
      </c>
      <c r="AF48" s="108" t="s">
        <v>399</v>
      </c>
      <c r="AG48" s="69">
        <v>12</v>
      </c>
    </row>
    <row r="49" spans="2:33" ht="15">
      <c r="B49" s="131" t="s">
        <v>96</v>
      </c>
      <c r="C49" s="58">
        <v>27</v>
      </c>
      <c r="D49" s="65">
        <v>13</v>
      </c>
      <c r="E49" s="59">
        <v>1.79</v>
      </c>
      <c r="F49" s="70">
        <v>-19</v>
      </c>
      <c r="G49" s="107" t="s">
        <v>400</v>
      </c>
      <c r="H49" s="72">
        <v>4</v>
      </c>
      <c r="J49" s="131" t="s">
        <v>97</v>
      </c>
      <c r="K49" s="58">
        <v>56</v>
      </c>
      <c r="L49" s="65">
        <v>14</v>
      </c>
      <c r="M49" s="59">
        <v>-1.9</v>
      </c>
      <c r="N49" s="70">
        <v>-48</v>
      </c>
      <c r="O49" s="107"/>
      <c r="P49" s="72"/>
      <c r="S49" s="131" t="s">
        <v>96</v>
      </c>
      <c r="T49" s="58">
        <v>2</v>
      </c>
      <c r="U49" s="65">
        <v>-85</v>
      </c>
      <c r="V49" s="59">
        <v>103</v>
      </c>
      <c r="W49" s="70">
        <v>604</v>
      </c>
      <c r="X49" s="107" t="s">
        <v>401</v>
      </c>
      <c r="Y49" s="72">
        <v>9</v>
      </c>
      <c r="AA49" s="131" t="s">
        <v>97</v>
      </c>
      <c r="AB49" s="58">
        <v>47</v>
      </c>
      <c r="AC49" s="65">
        <v>-2</v>
      </c>
      <c r="AD49" s="59">
        <v>-7.31</v>
      </c>
      <c r="AE49" s="70">
        <v>-33</v>
      </c>
      <c r="AF49" s="107"/>
      <c r="AG49" s="72"/>
    </row>
    <row r="50" spans="2:33" ht="15">
      <c r="B50" s="138" t="s">
        <v>98</v>
      </c>
      <c r="C50" s="58">
        <v>28</v>
      </c>
      <c r="D50" s="65">
        <v>-33</v>
      </c>
      <c r="E50" s="59">
        <v>-14.42</v>
      </c>
      <c r="F50" s="70">
        <v>145</v>
      </c>
      <c r="G50" s="108"/>
      <c r="H50" s="69"/>
      <c r="J50" s="138" t="s">
        <v>99</v>
      </c>
      <c r="K50" s="58">
        <v>4</v>
      </c>
      <c r="L50" s="65">
        <v>-43</v>
      </c>
      <c r="M50" s="59">
        <v>-23.47</v>
      </c>
      <c r="N50" s="70">
        <v>-1</v>
      </c>
      <c r="O50" s="108" t="s">
        <v>402</v>
      </c>
      <c r="P50" s="69">
        <v>20</v>
      </c>
      <c r="S50" s="138" t="s">
        <v>98</v>
      </c>
      <c r="T50" s="58">
        <v>0</v>
      </c>
      <c r="U50" s="65">
        <v>-100</v>
      </c>
      <c r="V50" s="59">
        <v>0</v>
      </c>
      <c r="W50" s="70">
        <v>-100</v>
      </c>
      <c r="X50" s="108"/>
      <c r="Y50" s="69"/>
      <c r="AA50" s="138" t="s">
        <v>99</v>
      </c>
      <c r="AB50" s="58">
        <v>5</v>
      </c>
      <c r="AC50" s="65">
        <v>-38</v>
      </c>
      <c r="AD50" s="59">
        <v>-59.43</v>
      </c>
      <c r="AE50" s="70">
        <v>-8</v>
      </c>
      <c r="AF50" s="108" t="s">
        <v>403</v>
      </c>
      <c r="AG50" s="69">
        <v>4</v>
      </c>
    </row>
    <row r="51" spans="2:33" ht="15">
      <c r="B51" s="131" t="s">
        <v>100</v>
      </c>
      <c r="C51" s="58">
        <v>0</v>
      </c>
      <c r="D51" s="65">
        <v>-100</v>
      </c>
      <c r="E51" s="59">
        <v>56.46</v>
      </c>
      <c r="F51" s="70">
        <v>328</v>
      </c>
      <c r="G51" s="107" t="s">
        <v>404</v>
      </c>
      <c r="H51" s="72">
        <v>21</v>
      </c>
      <c r="J51" s="131" t="s">
        <v>101</v>
      </c>
      <c r="K51" s="58">
        <v>66</v>
      </c>
      <c r="L51" s="65">
        <v>20</v>
      </c>
      <c r="M51" s="59">
        <v>-1.69</v>
      </c>
      <c r="N51" s="70">
        <v>-59</v>
      </c>
      <c r="O51" s="107"/>
      <c r="P51" s="72"/>
      <c r="S51" s="131" t="s">
        <v>100</v>
      </c>
      <c r="T51" s="58">
        <v>0</v>
      </c>
      <c r="U51" s="65">
        <v>-100</v>
      </c>
      <c r="V51" s="59">
        <v>463.52</v>
      </c>
      <c r="W51" s="70">
        <v>915</v>
      </c>
      <c r="X51" s="107" t="s">
        <v>405</v>
      </c>
      <c r="Y51" s="72">
        <v>23</v>
      </c>
      <c r="AA51" s="131" t="s">
        <v>101</v>
      </c>
      <c r="AB51" s="58">
        <v>62</v>
      </c>
      <c r="AC51" s="65">
        <v>3</v>
      </c>
      <c r="AD51" s="59">
        <v>-5.44</v>
      </c>
      <c r="AE51" s="70">
        <v>11</v>
      </c>
      <c r="AF51" s="107"/>
      <c r="AG51" s="72"/>
    </row>
    <row r="52" spans="2:33" ht="15">
      <c r="B52" s="138" t="s">
        <v>102</v>
      </c>
      <c r="C52" s="58">
        <v>0</v>
      </c>
      <c r="D52" s="65">
        <v>-100</v>
      </c>
      <c r="E52" s="59">
        <v>0</v>
      </c>
      <c r="F52" s="70">
        <v>-100</v>
      </c>
      <c r="G52" s="108"/>
      <c r="H52" s="69"/>
      <c r="J52" s="138" t="s">
        <v>103</v>
      </c>
      <c r="K52" s="58">
        <v>5</v>
      </c>
      <c r="L52" s="65">
        <v>-17</v>
      </c>
      <c r="M52" s="59">
        <v>-21.68</v>
      </c>
      <c r="N52" s="70">
        <v>-40</v>
      </c>
      <c r="O52" s="108" t="s">
        <v>406</v>
      </c>
      <c r="P52" s="69">
        <v>13</v>
      </c>
      <c r="S52" s="138" t="s">
        <v>102</v>
      </c>
      <c r="T52" s="58">
        <v>0</v>
      </c>
      <c r="U52" s="65">
        <v>-100</v>
      </c>
      <c r="V52" s="59">
        <v>0</v>
      </c>
      <c r="W52" s="70">
        <v>-100</v>
      </c>
      <c r="X52" s="108"/>
      <c r="Y52" s="69"/>
      <c r="AA52" s="138" t="s">
        <v>103</v>
      </c>
      <c r="AB52" s="58">
        <v>1</v>
      </c>
      <c r="AC52" s="65">
        <v>-88</v>
      </c>
      <c r="AD52" s="59">
        <v>-184.97</v>
      </c>
      <c r="AE52" s="70">
        <v>441</v>
      </c>
      <c r="AF52" s="108" t="s">
        <v>382</v>
      </c>
      <c r="AG52" s="69">
        <v>15</v>
      </c>
    </row>
    <row r="53" spans="2:33" ht="15">
      <c r="B53" s="131" t="s">
        <v>104</v>
      </c>
      <c r="C53" s="58">
        <v>0</v>
      </c>
      <c r="D53" s="65">
        <v>0</v>
      </c>
      <c r="E53" s="59">
        <v>1976.13</v>
      </c>
      <c r="F53" s="70">
        <v>2475</v>
      </c>
      <c r="G53" s="107"/>
      <c r="H53" s="72">
        <v>-100</v>
      </c>
      <c r="J53" s="131" t="s">
        <v>105</v>
      </c>
      <c r="K53" s="58">
        <v>61</v>
      </c>
      <c r="L53" s="65">
        <v>-8</v>
      </c>
      <c r="M53" s="59">
        <v>-14.33</v>
      </c>
      <c r="N53" s="70">
        <v>628</v>
      </c>
      <c r="O53" s="107"/>
      <c r="P53" s="72"/>
      <c r="S53" s="131" t="s">
        <v>104</v>
      </c>
      <c r="T53" s="58">
        <v>0</v>
      </c>
      <c r="U53" s="65">
        <v>-100</v>
      </c>
      <c r="V53" s="59">
        <v>1236.04</v>
      </c>
      <c r="W53" s="70">
        <v>568</v>
      </c>
      <c r="X53" s="107" t="s">
        <v>407</v>
      </c>
      <c r="Y53" s="72">
        <v>16</v>
      </c>
      <c r="AA53" s="131" t="s">
        <v>105</v>
      </c>
      <c r="AB53" s="58">
        <v>72</v>
      </c>
      <c r="AC53" s="65">
        <v>9</v>
      </c>
      <c r="AD53" s="59">
        <v>-6.48</v>
      </c>
      <c r="AE53" s="70">
        <v>-444</v>
      </c>
      <c r="AF53" s="107"/>
      <c r="AG53" s="72"/>
    </row>
    <row r="54" spans="2:33" ht="15.75" thickBot="1">
      <c r="B54" s="132" t="s">
        <v>106</v>
      </c>
      <c r="C54" s="53"/>
      <c r="D54" s="76"/>
      <c r="E54" s="74"/>
      <c r="F54" s="77"/>
      <c r="G54" s="133"/>
      <c r="H54" s="79"/>
      <c r="J54" s="132" t="s">
        <v>107</v>
      </c>
      <c r="K54" s="53">
        <v>4</v>
      </c>
      <c r="L54" s="76">
        <v>0</v>
      </c>
      <c r="M54" s="74">
        <v>-168.21</v>
      </c>
      <c r="N54" s="77">
        <v>468</v>
      </c>
      <c r="O54" s="133" t="s">
        <v>408</v>
      </c>
      <c r="P54" s="79">
        <v>4</v>
      </c>
      <c r="S54" s="132" t="s">
        <v>106</v>
      </c>
      <c r="T54" s="53"/>
      <c r="U54" s="76"/>
      <c r="V54" s="74"/>
      <c r="W54" s="77"/>
      <c r="X54" s="133"/>
      <c r="Y54" s="79"/>
      <c r="AA54" s="132" t="s">
        <v>107</v>
      </c>
      <c r="AB54" s="53">
        <v>0</v>
      </c>
      <c r="AC54" s="76">
        <v>-100</v>
      </c>
      <c r="AD54" s="74">
        <v>0</v>
      </c>
      <c r="AE54" s="77">
        <v>-100</v>
      </c>
      <c r="AF54" s="133"/>
      <c r="AG54" s="79">
        <v>-100</v>
      </c>
    </row>
    <row r="55" ht="15.75" thickBot="1"/>
    <row r="56" spans="2:33" ht="16.5" thickBot="1">
      <c r="B56" s="124" t="s">
        <v>108</v>
      </c>
      <c r="C56" s="7" t="s">
        <v>3</v>
      </c>
      <c r="D56" s="7" t="s">
        <v>4</v>
      </c>
      <c r="E56" s="7" t="s">
        <v>5</v>
      </c>
      <c r="F56" s="7" t="s">
        <v>4</v>
      </c>
      <c r="G56" s="7" t="s">
        <v>6</v>
      </c>
      <c r="H56" s="8" t="s">
        <v>7</v>
      </c>
      <c r="J56" s="124" t="s">
        <v>108</v>
      </c>
      <c r="K56" s="7" t="s">
        <v>3</v>
      </c>
      <c r="L56" s="7" t="s">
        <v>4</v>
      </c>
      <c r="M56" s="7" t="s">
        <v>5</v>
      </c>
      <c r="N56" s="7" t="s">
        <v>4</v>
      </c>
      <c r="O56" s="7" t="s">
        <v>6</v>
      </c>
      <c r="P56" s="8" t="s">
        <v>7</v>
      </c>
      <c r="S56" s="124" t="s">
        <v>108</v>
      </c>
      <c r="T56" s="7" t="s">
        <v>3</v>
      </c>
      <c r="U56" s="7" t="s">
        <v>4</v>
      </c>
      <c r="V56" s="7" t="s">
        <v>5</v>
      </c>
      <c r="W56" s="7" t="s">
        <v>4</v>
      </c>
      <c r="X56" s="7" t="s">
        <v>6</v>
      </c>
      <c r="Y56" s="8" t="s">
        <v>7</v>
      </c>
      <c r="AA56" s="124" t="s">
        <v>108</v>
      </c>
      <c r="AB56" s="7" t="s">
        <v>3</v>
      </c>
      <c r="AC56" s="7" t="s">
        <v>4</v>
      </c>
      <c r="AD56" s="7" t="s">
        <v>5</v>
      </c>
      <c r="AE56" s="7" t="s">
        <v>4</v>
      </c>
      <c r="AF56" s="7" t="s">
        <v>6</v>
      </c>
      <c r="AG56" s="8" t="s">
        <v>7</v>
      </c>
    </row>
    <row r="57" spans="2:33" ht="15">
      <c r="B57" s="125" t="s">
        <v>88</v>
      </c>
      <c r="C57" s="16">
        <v>0</v>
      </c>
      <c r="D57" s="126">
        <v>-100</v>
      </c>
      <c r="E57" s="17">
        <v>0</v>
      </c>
      <c r="F57" s="127">
        <v>-100</v>
      </c>
      <c r="G57" s="128"/>
      <c r="H57" s="129">
        <v>-100</v>
      </c>
      <c r="J57" s="125" t="s">
        <v>89</v>
      </c>
      <c r="K57" s="16">
        <v>15</v>
      </c>
      <c r="L57" s="126">
        <v>-29</v>
      </c>
      <c r="M57" s="17">
        <v>-5.25</v>
      </c>
      <c r="N57" s="127">
        <v>-36</v>
      </c>
      <c r="O57" s="128"/>
      <c r="P57" s="129"/>
      <c r="S57" s="125" t="s">
        <v>88</v>
      </c>
      <c r="T57" s="16">
        <v>0</v>
      </c>
      <c r="U57" s="126">
        <v>-100</v>
      </c>
      <c r="V57" s="17">
        <v>277.56</v>
      </c>
      <c r="W57" s="127">
        <v>7466</v>
      </c>
      <c r="X57" s="128"/>
      <c r="Y57" s="129">
        <v>-100</v>
      </c>
      <c r="AA57" s="125" t="s">
        <v>89</v>
      </c>
      <c r="AB57" s="16">
        <v>33</v>
      </c>
      <c r="AC57" s="126">
        <v>27</v>
      </c>
      <c r="AD57" s="17">
        <v>4.7</v>
      </c>
      <c r="AE57" s="127">
        <v>126</v>
      </c>
      <c r="AF57" s="128"/>
      <c r="AG57" s="129"/>
    </row>
    <row r="58" spans="2:33" ht="15">
      <c r="B58" s="138" t="s">
        <v>90</v>
      </c>
      <c r="C58" s="58"/>
      <c r="D58" s="65"/>
      <c r="E58" s="59"/>
      <c r="F58" s="70"/>
      <c r="G58" s="108"/>
      <c r="H58" s="69"/>
      <c r="J58" s="138" t="s">
        <v>91</v>
      </c>
      <c r="K58" s="58">
        <v>15</v>
      </c>
      <c r="L58" s="65">
        <v>7</v>
      </c>
      <c r="M58" s="59">
        <v>-5.25</v>
      </c>
      <c r="N58" s="70">
        <v>-57</v>
      </c>
      <c r="O58" s="108" t="s">
        <v>409</v>
      </c>
      <c r="P58" s="69">
        <v>27</v>
      </c>
      <c r="S58" s="138" t="s">
        <v>90</v>
      </c>
      <c r="T58" s="58"/>
      <c r="U58" s="65"/>
      <c r="V58" s="59"/>
      <c r="W58" s="70"/>
      <c r="X58" s="108"/>
      <c r="Y58" s="69"/>
      <c r="AA58" s="138" t="s">
        <v>91</v>
      </c>
      <c r="AB58" s="58">
        <v>0</v>
      </c>
      <c r="AC58" s="65">
        <v>-100</v>
      </c>
      <c r="AD58" s="59">
        <v>0</v>
      </c>
      <c r="AE58" s="70">
        <v>-100</v>
      </c>
      <c r="AF58" s="108"/>
      <c r="AG58" s="69">
        <v>-100</v>
      </c>
    </row>
    <row r="59" spans="2:33" ht="15">
      <c r="B59" s="131" t="s">
        <v>92</v>
      </c>
      <c r="C59" s="58">
        <v>4</v>
      </c>
      <c r="D59" s="65">
        <v>-69</v>
      </c>
      <c r="E59" s="59">
        <v>36.79</v>
      </c>
      <c r="F59" s="70">
        <v>7398</v>
      </c>
      <c r="G59" s="107" t="s">
        <v>410</v>
      </c>
      <c r="H59" s="72">
        <v>16</v>
      </c>
      <c r="J59" s="131" t="s">
        <v>93</v>
      </c>
      <c r="K59" s="58">
        <v>37</v>
      </c>
      <c r="L59" s="65">
        <v>9</v>
      </c>
      <c r="M59" s="59">
        <v>0.33</v>
      </c>
      <c r="N59" s="70">
        <v>105</v>
      </c>
      <c r="O59" s="107"/>
      <c r="P59" s="72"/>
      <c r="S59" s="131" t="s">
        <v>92</v>
      </c>
      <c r="T59" s="58">
        <v>31</v>
      </c>
      <c r="U59" s="65">
        <v>7</v>
      </c>
      <c r="V59" s="59">
        <v>5.99</v>
      </c>
      <c r="W59" s="70">
        <v>972</v>
      </c>
      <c r="X59" s="107" t="s">
        <v>411</v>
      </c>
      <c r="Y59" s="72">
        <v>9</v>
      </c>
      <c r="AA59" s="131" t="s">
        <v>93</v>
      </c>
      <c r="AB59" s="58">
        <v>46</v>
      </c>
      <c r="AC59" s="65">
        <v>15</v>
      </c>
      <c r="AD59" s="59">
        <v>-29.02</v>
      </c>
      <c r="AE59" s="70">
        <v>8</v>
      </c>
      <c r="AF59" s="107"/>
      <c r="AG59" s="72"/>
    </row>
    <row r="60" spans="2:33" ht="15">
      <c r="B60" s="138" t="s">
        <v>94</v>
      </c>
      <c r="C60" s="58">
        <v>40</v>
      </c>
      <c r="D60" s="65">
        <v>-15</v>
      </c>
      <c r="E60" s="59">
        <v>-28.65</v>
      </c>
      <c r="F60" s="70">
        <v>56</v>
      </c>
      <c r="G60" s="108"/>
      <c r="H60" s="69"/>
      <c r="J60" s="138" t="s">
        <v>95</v>
      </c>
      <c r="K60" s="58">
        <v>8</v>
      </c>
      <c r="L60" s="65">
        <v>-20</v>
      </c>
      <c r="M60" s="59">
        <v>1.01</v>
      </c>
      <c r="N60" s="70">
        <v>107</v>
      </c>
      <c r="O60" s="108" t="s">
        <v>412</v>
      </c>
      <c r="P60" s="69">
        <v>16</v>
      </c>
      <c r="S60" s="138" t="s">
        <v>94</v>
      </c>
      <c r="T60" s="58">
        <v>50</v>
      </c>
      <c r="U60" s="65">
        <v>32</v>
      </c>
      <c r="V60" s="59">
        <v>43.26</v>
      </c>
      <c r="W60" s="70">
        <v>260</v>
      </c>
      <c r="X60" s="108"/>
      <c r="Y60" s="69"/>
      <c r="AA60" s="138" t="s">
        <v>95</v>
      </c>
      <c r="AB60" s="58">
        <v>4</v>
      </c>
      <c r="AC60" s="65">
        <v>-60</v>
      </c>
      <c r="AD60" s="59">
        <v>-297.47</v>
      </c>
      <c r="AE60" s="70">
        <v>198</v>
      </c>
      <c r="AF60" s="108"/>
      <c r="AG60" s="69">
        <v>-100</v>
      </c>
    </row>
    <row r="61" spans="2:33" ht="15">
      <c r="B61" s="131" t="s">
        <v>96</v>
      </c>
      <c r="C61" s="58">
        <v>25</v>
      </c>
      <c r="D61" s="65">
        <v>-7</v>
      </c>
      <c r="E61" s="59">
        <v>7.07</v>
      </c>
      <c r="F61" s="70">
        <v>2763</v>
      </c>
      <c r="G61" s="107" t="s">
        <v>413</v>
      </c>
      <c r="H61" s="72">
        <v>11</v>
      </c>
      <c r="J61" s="131" t="s">
        <v>97</v>
      </c>
      <c r="K61" s="58">
        <v>42</v>
      </c>
      <c r="L61" s="65">
        <v>5</v>
      </c>
      <c r="M61" s="59">
        <v>-4.94</v>
      </c>
      <c r="N61" s="70">
        <v>-55</v>
      </c>
      <c r="O61" s="107"/>
      <c r="P61" s="72"/>
      <c r="S61" s="131" t="s">
        <v>96</v>
      </c>
      <c r="T61" s="58">
        <v>9</v>
      </c>
      <c r="U61" s="65">
        <v>-31</v>
      </c>
      <c r="V61" s="59">
        <v>19.36</v>
      </c>
      <c r="W61" s="70">
        <v>1460</v>
      </c>
      <c r="X61" s="107" t="s">
        <v>414</v>
      </c>
      <c r="Y61" s="72">
        <v>1</v>
      </c>
      <c r="AA61" s="131" t="s">
        <v>97</v>
      </c>
      <c r="AB61" s="58">
        <v>48</v>
      </c>
      <c r="AC61" s="65">
        <v>9</v>
      </c>
      <c r="AD61" s="59">
        <v>-11.34</v>
      </c>
      <c r="AE61" s="70">
        <v>-59</v>
      </c>
      <c r="AF61" s="107"/>
      <c r="AG61" s="72"/>
    </row>
    <row r="62" spans="2:33" ht="15">
      <c r="B62" s="138" t="s">
        <v>98</v>
      </c>
      <c r="C62" s="58">
        <v>31</v>
      </c>
      <c r="D62" s="65">
        <v>-31</v>
      </c>
      <c r="E62" s="59">
        <v>1.02</v>
      </c>
      <c r="F62" s="70">
        <v>107</v>
      </c>
      <c r="G62" s="108"/>
      <c r="H62" s="69"/>
      <c r="J62" s="138" t="s">
        <v>99</v>
      </c>
      <c r="K62" s="58">
        <v>8</v>
      </c>
      <c r="L62" s="65">
        <v>0</v>
      </c>
      <c r="M62" s="59">
        <v>-24.68</v>
      </c>
      <c r="N62" s="70">
        <v>-53</v>
      </c>
      <c r="O62" s="108" t="s">
        <v>415</v>
      </c>
      <c r="P62" s="69">
        <v>7</v>
      </c>
      <c r="S62" s="138" t="s">
        <v>98</v>
      </c>
      <c r="T62" s="58">
        <v>0</v>
      </c>
      <c r="U62" s="65">
        <v>-100</v>
      </c>
      <c r="V62" s="59">
        <v>0</v>
      </c>
      <c r="W62" s="70">
        <v>-100</v>
      </c>
      <c r="X62" s="108"/>
      <c r="Y62" s="69"/>
      <c r="AA62" s="138" t="s">
        <v>99</v>
      </c>
      <c r="AB62" s="58">
        <v>11</v>
      </c>
      <c r="AC62" s="65">
        <v>-8</v>
      </c>
      <c r="AD62" s="59">
        <v>-47.64</v>
      </c>
      <c r="AE62" s="70">
        <v>-49</v>
      </c>
      <c r="AF62" s="108" t="s">
        <v>416</v>
      </c>
      <c r="AG62" s="69">
        <v>7</v>
      </c>
    </row>
    <row r="63" spans="2:33" ht="15">
      <c r="B63" s="131" t="s">
        <v>100</v>
      </c>
      <c r="C63" s="58">
        <v>12</v>
      </c>
      <c r="D63" s="65">
        <v>140</v>
      </c>
      <c r="E63" s="59">
        <v>14.79</v>
      </c>
      <c r="F63" s="70">
        <v>1139</v>
      </c>
      <c r="G63" s="107" t="s">
        <v>417</v>
      </c>
      <c r="H63" s="72">
        <v>14</v>
      </c>
      <c r="J63" s="131" t="s">
        <v>101</v>
      </c>
      <c r="K63" s="58">
        <v>53</v>
      </c>
      <c r="L63" s="65">
        <v>15</v>
      </c>
      <c r="M63" s="59">
        <v>-12.15</v>
      </c>
      <c r="N63" s="70">
        <v>-15</v>
      </c>
      <c r="O63" s="107"/>
      <c r="P63" s="72"/>
      <c r="S63" s="131" t="s">
        <v>100</v>
      </c>
      <c r="T63" s="58">
        <v>1</v>
      </c>
      <c r="U63" s="65">
        <v>-75</v>
      </c>
      <c r="V63" s="59">
        <v>118.96</v>
      </c>
      <c r="W63" s="70">
        <v>2938</v>
      </c>
      <c r="X63" s="107" t="s">
        <v>380</v>
      </c>
      <c r="Y63" s="72">
        <v>19</v>
      </c>
      <c r="AA63" s="131" t="s">
        <v>101</v>
      </c>
      <c r="AB63" s="58">
        <v>53</v>
      </c>
      <c r="AC63" s="65">
        <v>2</v>
      </c>
      <c r="AD63" s="59">
        <v>-18.59</v>
      </c>
      <c r="AE63" s="70">
        <v>11</v>
      </c>
      <c r="AF63" s="107"/>
      <c r="AG63" s="72"/>
    </row>
    <row r="64" spans="2:33" ht="15">
      <c r="B64" s="138" t="s">
        <v>102</v>
      </c>
      <c r="C64" s="58">
        <v>0</v>
      </c>
      <c r="D64" s="65">
        <v>-100</v>
      </c>
      <c r="E64" s="59">
        <v>0</v>
      </c>
      <c r="F64" s="70">
        <v>-100</v>
      </c>
      <c r="G64" s="108"/>
      <c r="H64" s="69"/>
      <c r="J64" s="138" t="s">
        <v>103</v>
      </c>
      <c r="K64" s="58">
        <v>8</v>
      </c>
      <c r="L64" s="65">
        <v>14</v>
      </c>
      <c r="M64" s="59">
        <v>-75.96</v>
      </c>
      <c r="N64" s="70">
        <v>-9</v>
      </c>
      <c r="O64" s="108" t="s">
        <v>391</v>
      </c>
      <c r="P64" s="69">
        <v>19</v>
      </c>
      <c r="S64" s="138" t="s">
        <v>102</v>
      </c>
      <c r="T64" s="58"/>
      <c r="U64" s="65"/>
      <c r="V64" s="59"/>
      <c r="W64" s="70"/>
      <c r="X64" s="108"/>
      <c r="Y64" s="69"/>
      <c r="AA64" s="138" t="s">
        <v>103</v>
      </c>
      <c r="AB64" s="58">
        <v>26</v>
      </c>
      <c r="AC64" s="65">
        <v>44</v>
      </c>
      <c r="AD64" s="59">
        <v>-37.17</v>
      </c>
      <c r="AE64" s="70">
        <v>-14</v>
      </c>
      <c r="AF64" s="108" t="s">
        <v>418</v>
      </c>
      <c r="AG64" s="69">
        <v>8</v>
      </c>
    </row>
    <row r="65" spans="2:33" ht="15">
      <c r="B65" s="131" t="s">
        <v>104</v>
      </c>
      <c r="C65" s="58">
        <v>0</v>
      </c>
      <c r="D65" s="65">
        <v>0</v>
      </c>
      <c r="E65" s="59">
        <v>286.99</v>
      </c>
      <c r="F65" s="70">
        <v>3879</v>
      </c>
      <c r="G65" s="107" t="s">
        <v>419</v>
      </c>
      <c r="H65" s="72">
        <v>1</v>
      </c>
      <c r="J65" s="131" t="s">
        <v>105</v>
      </c>
      <c r="K65" s="58">
        <v>50</v>
      </c>
      <c r="L65" s="65">
        <v>-22</v>
      </c>
      <c r="M65" s="59">
        <v>-0.7</v>
      </c>
      <c r="N65" s="70">
        <v>-91</v>
      </c>
      <c r="O65" s="107"/>
      <c r="P65" s="72"/>
      <c r="S65" s="131" t="s">
        <v>104</v>
      </c>
      <c r="T65" s="58">
        <v>1</v>
      </c>
      <c r="U65" s="65">
        <v>0</v>
      </c>
      <c r="V65" s="59">
        <v>166.54</v>
      </c>
      <c r="W65" s="70">
        <v>1493</v>
      </c>
      <c r="X65" s="107" t="s">
        <v>420</v>
      </c>
      <c r="Y65" s="72">
        <v>4</v>
      </c>
      <c r="AA65" s="131" t="s">
        <v>105</v>
      </c>
      <c r="AB65" s="58"/>
      <c r="AC65" s="65"/>
      <c r="AD65" s="59"/>
      <c r="AE65" s="70"/>
      <c r="AF65" s="107"/>
      <c r="AG65" s="72"/>
    </row>
    <row r="66" spans="2:33" ht="15.75" thickBot="1">
      <c r="B66" s="132" t="s">
        <v>106</v>
      </c>
      <c r="C66" s="53">
        <v>0</v>
      </c>
      <c r="D66" s="76">
        <v>-100</v>
      </c>
      <c r="E66" s="74">
        <v>0</v>
      </c>
      <c r="F66" s="77">
        <v>-100</v>
      </c>
      <c r="G66" s="133"/>
      <c r="H66" s="79"/>
      <c r="J66" s="132" t="s">
        <v>107</v>
      </c>
      <c r="K66" s="53">
        <v>0</v>
      </c>
      <c r="L66" s="76">
        <v>-100</v>
      </c>
      <c r="M66" s="74">
        <v>0</v>
      </c>
      <c r="N66" s="77">
        <v>-100</v>
      </c>
      <c r="O66" s="133"/>
      <c r="P66" s="79">
        <v>-100</v>
      </c>
      <c r="S66" s="132" t="s">
        <v>106</v>
      </c>
      <c r="T66" s="53"/>
      <c r="U66" s="76"/>
      <c r="V66" s="74"/>
      <c r="W66" s="77"/>
      <c r="X66" s="133"/>
      <c r="Y66" s="79"/>
      <c r="AA66" s="132" t="s">
        <v>107</v>
      </c>
      <c r="AB66" s="53"/>
      <c r="AC66" s="76"/>
      <c r="AD66" s="74"/>
      <c r="AE66" s="77"/>
      <c r="AF66" s="133"/>
      <c r="AG66" s="79"/>
    </row>
    <row r="67" ht="15.75" thickBot="1"/>
    <row r="68" spans="2:33" ht="16.5" thickBot="1">
      <c r="B68" s="124" t="s">
        <v>109</v>
      </c>
      <c r="C68" s="7" t="s">
        <v>3</v>
      </c>
      <c r="D68" s="7" t="s">
        <v>4</v>
      </c>
      <c r="E68" s="7" t="s">
        <v>5</v>
      </c>
      <c r="F68" s="7" t="s">
        <v>4</v>
      </c>
      <c r="G68" s="7" t="s">
        <v>6</v>
      </c>
      <c r="H68" s="8" t="s">
        <v>7</v>
      </c>
      <c r="J68" s="124" t="s">
        <v>109</v>
      </c>
      <c r="K68" s="7" t="s">
        <v>3</v>
      </c>
      <c r="L68" s="7" t="s">
        <v>4</v>
      </c>
      <c r="M68" s="7" t="s">
        <v>5</v>
      </c>
      <c r="N68" s="7" t="s">
        <v>4</v>
      </c>
      <c r="O68" s="7" t="s">
        <v>6</v>
      </c>
      <c r="P68" s="8" t="s">
        <v>7</v>
      </c>
      <c r="S68" s="124" t="s">
        <v>109</v>
      </c>
      <c r="T68" s="7" t="s">
        <v>3</v>
      </c>
      <c r="U68" s="7" t="s">
        <v>4</v>
      </c>
      <c r="V68" s="7" t="s">
        <v>5</v>
      </c>
      <c r="W68" s="7" t="s">
        <v>4</v>
      </c>
      <c r="X68" s="7" t="s">
        <v>6</v>
      </c>
      <c r="Y68" s="8" t="s">
        <v>7</v>
      </c>
      <c r="AA68" s="124" t="s">
        <v>109</v>
      </c>
      <c r="AB68" s="7" t="s">
        <v>3</v>
      </c>
      <c r="AC68" s="7" t="s">
        <v>4</v>
      </c>
      <c r="AD68" s="7" t="s">
        <v>5</v>
      </c>
      <c r="AE68" s="7" t="s">
        <v>4</v>
      </c>
      <c r="AF68" s="7" t="s">
        <v>6</v>
      </c>
      <c r="AG68" s="8" t="s">
        <v>7</v>
      </c>
    </row>
    <row r="69" spans="2:33" ht="15">
      <c r="B69" s="125" t="s">
        <v>88</v>
      </c>
      <c r="C69" s="16">
        <v>0</v>
      </c>
      <c r="D69" s="126">
        <v>-100</v>
      </c>
      <c r="E69" s="17">
        <v>0</v>
      </c>
      <c r="F69" s="127">
        <v>-100</v>
      </c>
      <c r="G69" s="128"/>
      <c r="H69" s="129">
        <v>-100</v>
      </c>
      <c r="J69" s="125" t="s">
        <v>89</v>
      </c>
      <c r="K69" s="16">
        <v>36</v>
      </c>
      <c r="L69" s="126">
        <v>16</v>
      </c>
      <c r="M69" s="17">
        <v>-12.2</v>
      </c>
      <c r="N69" s="127">
        <v>-53</v>
      </c>
      <c r="O69" s="128"/>
      <c r="P69" s="129"/>
      <c r="S69" s="125" t="s">
        <v>88</v>
      </c>
      <c r="T69" s="16">
        <v>2</v>
      </c>
      <c r="U69" s="126">
        <v>-71</v>
      </c>
      <c r="V69" s="17">
        <v>669.98</v>
      </c>
      <c r="W69" s="127">
        <v>9307</v>
      </c>
      <c r="X69" s="128" t="s">
        <v>421</v>
      </c>
      <c r="Y69" s="129">
        <v>10</v>
      </c>
      <c r="AA69" s="125" t="s">
        <v>89</v>
      </c>
      <c r="AB69" s="16">
        <v>0</v>
      </c>
      <c r="AC69" s="126">
        <v>-100</v>
      </c>
      <c r="AD69" s="17">
        <v>0</v>
      </c>
      <c r="AE69" s="127">
        <v>-100</v>
      </c>
      <c r="AF69" s="128"/>
      <c r="AG69" s="129"/>
    </row>
    <row r="70" spans="2:33" ht="15">
      <c r="B70" s="138" t="s">
        <v>90</v>
      </c>
      <c r="C70" s="58"/>
      <c r="D70" s="65"/>
      <c r="E70" s="59"/>
      <c r="F70" s="70"/>
      <c r="G70" s="108"/>
      <c r="H70" s="69"/>
      <c r="J70" s="138" t="s">
        <v>91</v>
      </c>
      <c r="K70" s="58">
        <v>9</v>
      </c>
      <c r="L70" s="65">
        <v>-25</v>
      </c>
      <c r="M70" s="59">
        <v>-48.79</v>
      </c>
      <c r="N70" s="70">
        <v>-23</v>
      </c>
      <c r="O70" s="108" t="s">
        <v>409</v>
      </c>
      <c r="P70" s="69">
        <v>6</v>
      </c>
      <c r="S70" s="138" t="s">
        <v>90</v>
      </c>
      <c r="T70" s="58"/>
      <c r="U70" s="65"/>
      <c r="V70" s="59"/>
      <c r="W70" s="70"/>
      <c r="X70" s="108"/>
      <c r="Y70" s="69"/>
      <c r="AA70" s="138" t="s">
        <v>91</v>
      </c>
      <c r="AB70" s="58">
        <v>0</v>
      </c>
      <c r="AC70" s="65">
        <v>-100</v>
      </c>
      <c r="AD70" s="59">
        <v>0</v>
      </c>
      <c r="AE70" s="70">
        <v>-100</v>
      </c>
      <c r="AF70" s="108"/>
      <c r="AG70" s="69">
        <v>-100</v>
      </c>
    </row>
    <row r="71" spans="2:33" ht="15">
      <c r="B71" s="131" t="s">
        <v>92</v>
      </c>
      <c r="C71" s="58">
        <v>8</v>
      </c>
      <c r="D71" s="65">
        <v>-38</v>
      </c>
      <c r="E71" s="59">
        <v>74.1</v>
      </c>
      <c r="F71" s="70">
        <v>831</v>
      </c>
      <c r="G71" s="107" t="s">
        <v>422</v>
      </c>
      <c r="H71" s="72">
        <v>16</v>
      </c>
      <c r="J71" s="131" t="s">
        <v>93</v>
      </c>
      <c r="K71" s="58">
        <v>71</v>
      </c>
      <c r="L71" s="65">
        <v>61</v>
      </c>
      <c r="M71" s="59">
        <v>-15.69</v>
      </c>
      <c r="N71" s="70">
        <v>-17</v>
      </c>
      <c r="O71" s="107"/>
      <c r="P71" s="72"/>
      <c r="S71" s="131" t="s">
        <v>92</v>
      </c>
      <c r="T71" s="58">
        <v>10</v>
      </c>
      <c r="U71" s="65">
        <v>-38</v>
      </c>
      <c r="V71" s="59">
        <v>134</v>
      </c>
      <c r="W71" s="70">
        <v>3788</v>
      </c>
      <c r="X71" s="107" t="s">
        <v>423</v>
      </c>
      <c r="Y71" s="72">
        <v>11</v>
      </c>
      <c r="AA71" s="131" t="s">
        <v>93</v>
      </c>
      <c r="AB71" s="58">
        <v>58</v>
      </c>
      <c r="AC71" s="65">
        <v>29</v>
      </c>
      <c r="AD71" s="59">
        <v>-20.62</v>
      </c>
      <c r="AE71" s="70">
        <v>-63</v>
      </c>
      <c r="AF71" s="107"/>
      <c r="AG71" s="72"/>
    </row>
    <row r="72" spans="2:33" ht="15">
      <c r="B72" s="138" t="s">
        <v>94</v>
      </c>
      <c r="C72" s="58">
        <v>0</v>
      </c>
      <c r="D72" s="65">
        <v>-100</v>
      </c>
      <c r="E72" s="59">
        <v>0</v>
      </c>
      <c r="F72" s="70">
        <v>-100</v>
      </c>
      <c r="G72" s="108"/>
      <c r="H72" s="69"/>
      <c r="J72" s="138" t="s">
        <v>95</v>
      </c>
      <c r="K72" s="58">
        <v>0</v>
      </c>
      <c r="L72" s="65">
        <v>-100</v>
      </c>
      <c r="M72" s="59">
        <v>0</v>
      </c>
      <c r="N72" s="70">
        <v>-100</v>
      </c>
      <c r="O72" s="108"/>
      <c r="P72" s="69">
        <v>-100</v>
      </c>
      <c r="S72" s="138" t="s">
        <v>94</v>
      </c>
      <c r="T72" s="58">
        <v>0</v>
      </c>
      <c r="U72" s="65">
        <v>-100</v>
      </c>
      <c r="V72" s="59">
        <v>0</v>
      </c>
      <c r="W72" s="70">
        <v>-100</v>
      </c>
      <c r="X72" s="108"/>
      <c r="Y72" s="69"/>
      <c r="AA72" s="138" t="s">
        <v>95</v>
      </c>
      <c r="AB72" s="58">
        <v>0</v>
      </c>
      <c r="AC72" s="65">
        <v>-100</v>
      </c>
      <c r="AD72" s="59">
        <v>0</v>
      </c>
      <c r="AE72" s="70">
        <v>-100</v>
      </c>
      <c r="AF72" s="108"/>
      <c r="AG72" s="69">
        <v>-100</v>
      </c>
    </row>
    <row r="73" spans="2:33" ht="15">
      <c r="B73" s="131" t="s">
        <v>96</v>
      </c>
      <c r="C73" s="58">
        <v>24</v>
      </c>
      <c r="D73" s="65">
        <v>26</v>
      </c>
      <c r="E73" s="59">
        <v>26.94</v>
      </c>
      <c r="F73" s="70">
        <v>372</v>
      </c>
      <c r="G73" s="107" t="s">
        <v>424</v>
      </c>
      <c r="H73" s="72">
        <v>16</v>
      </c>
      <c r="J73" s="131" t="s">
        <v>97</v>
      </c>
      <c r="K73" s="58">
        <v>69</v>
      </c>
      <c r="L73" s="65">
        <v>30</v>
      </c>
      <c r="M73" s="59">
        <v>-15.29</v>
      </c>
      <c r="N73" s="70">
        <v>-23</v>
      </c>
      <c r="O73" s="107"/>
      <c r="P73" s="72"/>
      <c r="S73" s="131" t="s">
        <v>96</v>
      </c>
      <c r="T73" s="58">
        <v>11</v>
      </c>
      <c r="U73" s="65">
        <v>-15</v>
      </c>
      <c r="V73" s="59">
        <v>121.81</v>
      </c>
      <c r="W73" s="70">
        <v>2753</v>
      </c>
      <c r="X73" s="107" t="s">
        <v>425</v>
      </c>
      <c r="Y73" s="72">
        <v>23</v>
      </c>
      <c r="AA73" s="131" t="s">
        <v>97</v>
      </c>
      <c r="AB73" s="58">
        <v>40</v>
      </c>
      <c r="AC73" s="65">
        <v>-13</v>
      </c>
      <c r="AD73" s="59">
        <v>-77.72</v>
      </c>
      <c r="AE73" s="70">
        <v>9</v>
      </c>
      <c r="AF73" s="107"/>
      <c r="AG73" s="72"/>
    </row>
    <row r="74" spans="2:33" ht="15">
      <c r="B74" s="138" t="s">
        <v>98</v>
      </c>
      <c r="C74" s="58">
        <v>16</v>
      </c>
      <c r="D74" s="65">
        <v>-70</v>
      </c>
      <c r="E74" s="59">
        <v>-212.82</v>
      </c>
      <c r="F74" s="70">
        <v>423</v>
      </c>
      <c r="G74" s="108"/>
      <c r="H74" s="69"/>
      <c r="J74" s="138" t="s">
        <v>99</v>
      </c>
      <c r="K74" s="58">
        <v>4</v>
      </c>
      <c r="L74" s="65">
        <v>-43</v>
      </c>
      <c r="M74" s="59">
        <v>-234.41</v>
      </c>
      <c r="N74" s="70">
        <v>79</v>
      </c>
      <c r="O74" s="108" t="s">
        <v>426</v>
      </c>
      <c r="P74" s="69">
        <v>9</v>
      </c>
      <c r="S74" s="138" t="s">
        <v>98</v>
      </c>
      <c r="T74" s="58"/>
      <c r="U74" s="65"/>
      <c r="V74" s="59"/>
      <c r="W74" s="70"/>
      <c r="X74" s="108"/>
      <c r="Y74" s="69"/>
      <c r="AA74" s="138" t="s">
        <v>99</v>
      </c>
      <c r="AB74" s="58">
        <v>0</v>
      </c>
      <c r="AC74" s="65">
        <v>-100</v>
      </c>
      <c r="AD74" s="59">
        <v>0</v>
      </c>
      <c r="AE74" s="70">
        <v>-100</v>
      </c>
      <c r="AF74" s="108"/>
      <c r="AG74" s="69">
        <v>-100</v>
      </c>
    </row>
    <row r="75" spans="2:33" ht="15">
      <c r="B75" s="131" t="s">
        <v>100</v>
      </c>
      <c r="C75" s="58">
        <v>11</v>
      </c>
      <c r="D75" s="65">
        <v>57</v>
      </c>
      <c r="E75" s="59">
        <v>59.28</v>
      </c>
      <c r="F75" s="70">
        <v>289</v>
      </c>
      <c r="G75" s="107" t="s">
        <v>427</v>
      </c>
      <c r="H75" s="72">
        <v>18</v>
      </c>
      <c r="J75" s="131" t="s">
        <v>101</v>
      </c>
      <c r="K75" s="58">
        <v>73</v>
      </c>
      <c r="L75" s="65">
        <v>33</v>
      </c>
      <c r="M75" s="59">
        <v>-16.52</v>
      </c>
      <c r="N75" s="70">
        <v>-29</v>
      </c>
      <c r="O75" s="107"/>
      <c r="P75" s="72"/>
      <c r="S75" s="131" t="s">
        <v>100</v>
      </c>
      <c r="T75" s="58">
        <v>9</v>
      </c>
      <c r="U75" s="65">
        <v>-40</v>
      </c>
      <c r="V75" s="59">
        <v>148.88</v>
      </c>
      <c r="W75" s="70">
        <v>4085</v>
      </c>
      <c r="X75" s="107" t="s">
        <v>428</v>
      </c>
      <c r="Y75" s="72">
        <v>24</v>
      </c>
      <c r="AA75" s="131" t="s">
        <v>101</v>
      </c>
      <c r="AB75" s="58">
        <v>40</v>
      </c>
      <c r="AC75" s="65">
        <v>-29</v>
      </c>
      <c r="AD75" s="59">
        <v>-70.58</v>
      </c>
      <c r="AE75" s="70">
        <v>65</v>
      </c>
      <c r="AF75" s="107"/>
      <c r="AG75" s="72"/>
    </row>
    <row r="76" spans="2:33" ht="15">
      <c r="B76" s="138" t="s">
        <v>102</v>
      </c>
      <c r="C76" s="58">
        <v>0</v>
      </c>
      <c r="D76" s="65">
        <v>-100</v>
      </c>
      <c r="E76" s="59">
        <v>0</v>
      </c>
      <c r="F76" s="70">
        <v>-100</v>
      </c>
      <c r="G76" s="108"/>
      <c r="H76" s="69"/>
      <c r="J76" s="138" t="s">
        <v>103</v>
      </c>
      <c r="K76" s="58">
        <v>0</v>
      </c>
      <c r="L76" s="65">
        <v>-100</v>
      </c>
      <c r="M76" s="59">
        <v>0</v>
      </c>
      <c r="N76" s="70">
        <v>-100</v>
      </c>
      <c r="O76" s="108"/>
      <c r="P76" s="69">
        <v>-100</v>
      </c>
      <c r="S76" s="138" t="s">
        <v>102</v>
      </c>
      <c r="T76" s="58"/>
      <c r="U76" s="65"/>
      <c r="V76" s="59"/>
      <c r="W76" s="70"/>
      <c r="X76" s="108"/>
      <c r="Y76" s="69"/>
      <c r="AA76" s="138" t="s">
        <v>103</v>
      </c>
      <c r="AB76" s="58">
        <v>33</v>
      </c>
      <c r="AC76" s="65">
        <v>313</v>
      </c>
      <c r="AD76" s="59">
        <v>-5.8</v>
      </c>
      <c r="AE76" s="70">
        <v>-96</v>
      </c>
      <c r="AF76" s="108"/>
      <c r="AG76" s="69">
        <v>-100</v>
      </c>
    </row>
    <row r="77" spans="2:33" ht="15">
      <c r="B77" s="131" t="s">
        <v>104</v>
      </c>
      <c r="C77" s="58">
        <v>2</v>
      </c>
      <c r="D77" s="65">
        <v>0</v>
      </c>
      <c r="E77" s="59">
        <v>237.11</v>
      </c>
      <c r="F77" s="70">
        <v>419</v>
      </c>
      <c r="G77" s="107" t="s">
        <v>429</v>
      </c>
      <c r="H77" s="72">
        <v>20</v>
      </c>
      <c r="J77" s="131" t="s">
        <v>105</v>
      </c>
      <c r="K77" s="58">
        <v>87</v>
      </c>
      <c r="L77" s="65">
        <v>23</v>
      </c>
      <c r="M77" s="59">
        <v>-6.56</v>
      </c>
      <c r="N77" s="70">
        <v>-73</v>
      </c>
      <c r="O77" s="107"/>
      <c r="P77" s="72"/>
      <c r="S77" s="131" t="s">
        <v>104</v>
      </c>
      <c r="T77" s="58">
        <v>0</v>
      </c>
      <c r="U77" s="65">
        <v>-100</v>
      </c>
      <c r="V77" s="59">
        <v>0</v>
      </c>
      <c r="W77" s="70">
        <v>-100</v>
      </c>
      <c r="X77" s="107"/>
      <c r="Y77" s="72">
        <v>-100</v>
      </c>
      <c r="AA77" s="131" t="s">
        <v>105</v>
      </c>
      <c r="AB77" s="58">
        <v>80</v>
      </c>
      <c r="AC77" s="65">
        <v>23</v>
      </c>
      <c r="AD77" s="59">
        <v>-14</v>
      </c>
      <c r="AE77" s="70">
        <v>-71</v>
      </c>
      <c r="AF77" s="107"/>
      <c r="AG77" s="72"/>
    </row>
    <row r="78" spans="2:33" ht="15.75" thickBot="1">
      <c r="B78" s="132" t="s">
        <v>106</v>
      </c>
      <c r="C78" s="53"/>
      <c r="D78" s="76"/>
      <c r="E78" s="74"/>
      <c r="F78" s="77"/>
      <c r="G78" s="133"/>
      <c r="H78" s="79"/>
      <c r="J78" s="132" t="s">
        <v>107</v>
      </c>
      <c r="K78" s="53">
        <v>0</v>
      </c>
      <c r="L78" s="76">
        <v>-100</v>
      </c>
      <c r="M78" s="74">
        <v>0</v>
      </c>
      <c r="N78" s="77">
        <v>-100</v>
      </c>
      <c r="O78" s="133"/>
      <c r="P78" s="79">
        <v>-100</v>
      </c>
      <c r="S78" s="132" t="s">
        <v>106</v>
      </c>
      <c r="T78" s="53"/>
      <c r="U78" s="76"/>
      <c r="V78" s="74"/>
      <c r="W78" s="77"/>
      <c r="X78" s="133"/>
      <c r="Y78" s="79"/>
      <c r="AA78" s="132" t="s">
        <v>107</v>
      </c>
      <c r="AB78" s="53"/>
      <c r="AC78" s="76"/>
      <c r="AD78" s="74"/>
      <c r="AE78" s="77"/>
      <c r="AF78" s="133"/>
      <c r="AG78" s="79"/>
    </row>
    <row r="100" spans="28:31" ht="15">
      <c r="AB100" s="3">
        <v>40</v>
      </c>
      <c r="AC100" s="3">
        <v>-23</v>
      </c>
      <c r="AD100" s="3">
        <v>-16.74</v>
      </c>
      <c r="AE100" s="3">
        <v>-2</v>
      </c>
    </row>
  </sheetData>
  <sheetProtection/>
  <hyperlinks>
    <hyperlink ref="I1" location="Bets!AE1" display="3bet pot &gt;&gt;&gt;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85156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7" width="11.57421875" style="3" bestFit="1" customWidth="1"/>
    <col min="8" max="8" width="17.28125" style="3" bestFit="1" customWidth="1"/>
    <col min="9" max="9" width="5.7109375" style="3" customWidth="1"/>
    <col min="10" max="10" width="5.28125" style="3" customWidth="1"/>
    <col min="11" max="11" width="13.421875" style="3" customWidth="1"/>
    <col min="12" max="12" width="9.140625" style="3" customWidth="1"/>
    <col min="13" max="13" width="13.00390625" style="3" bestFit="1" customWidth="1"/>
    <col min="14" max="14" width="8.28125" style="3" customWidth="1"/>
    <col min="15" max="15" width="11.57421875" style="3" bestFit="1" customWidth="1"/>
    <col min="16" max="16" width="8.421875" style="3" customWidth="1"/>
    <col min="17" max="17" width="11.57421875" style="3" bestFit="1" customWidth="1"/>
    <col min="18" max="16384" width="9.140625" style="3" customWidth="1"/>
  </cols>
  <sheetData>
    <row r="1" spans="2:18" ht="23.25">
      <c r="B1" s="1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">
      <c r="H2" s="134"/>
    </row>
    <row r="3" spans="2:18" ht="18.75">
      <c r="B3" s="4" t="s">
        <v>84</v>
      </c>
      <c r="C3" s="5"/>
      <c r="D3" s="5"/>
      <c r="E3" s="5"/>
      <c r="F3" s="5"/>
      <c r="G3" s="5"/>
      <c r="H3" s="5"/>
      <c r="I3" s="5"/>
      <c r="J3" s="5"/>
      <c r="K3" s="135" t="s">
        <v>114</v>
      </c>
      <c r="L3" s="136"/>
      <c r="M3" s="136"/>
      <c r="N3" s="136"/>
      <c r="O3" s="136"/>
      <c r="P3" s="136"/>
      <c r="Q3" s="136"/>
      <c r="R3" s="136"/>
    </row>
    <row r="4" ht="15.75" thickBot="1"/>
    <row r="5" spans="2:17" ht="16.5" thickBot="1">
      <c r="B5" s="80" t="s">
        <v>115</v>
      </c>
      <c r="C5" s="81" t="s">
        <v>87</v>
      </c>
      <c r="D5" s="81" t="s">
        <v>4</v>
      </c>
      <c r="E5" s="81" t="s">
        <v>108</v>
      </c>
      <c r="F5" s="81" t="s">
        <v>4</v>
      </c>
      <c r="G5" s="81" t="s">
        <v>109</v>
      </c>
      <c r="H5" s="118" t="s">
        <v>4</v>
      </c>
      <c r="K5" s="80" t="s">
        <v>115</v>
      </c>
      <c r="L5" s="81" t="s">
        <v>87</v>
      </c>
      <c r="M5" s="81" t="s">
        <v>4</v>
      </c>
      <c r="N5" s="81" t="s">
        <v>108</v>
      </c>
      <c r="O5" s="81" t="s">
        <v>4</v>
      </c>
      <c r="P5" s="81" t="s">
        <v>109</v>
      </c>
      <c r="Q5" s="118" t="s">
        <v>4</v>
      </c>
    </row>
    <row r="6" spans="2:17" ht="15">
      <c r="B6" s="137" t="s">
        <v>116</v>
      </c>
      <c r="C6" s="16">
        <v>51</v>
      </c>
      <c r="D6" s="126">
        <v>2</v>
      </c>
      <c r="E6" s="17">
        <v>50</v>
      </c>
      <c r="F6" s="127">
        <v>6</v>
      </c>
      <c r="G6" s="16">
        <v>30</v>
      </c>
      <c r="H6" s="129">
        <v>-33</v>
      </c>
      <c r="K6" s="137" t="s">
        <v>116</v>
      </c>
      <c r="L6" s="16">
        <v>57</v>
      </c>
      <c r="M6" s="126">
        <v>10</v>
      </c>
      <c r="N6" s="17">
        <v>30</v>
      </c>
      <c r="O6" s="127">
        <v>-30</v>
      </c>
      <c r="P6" s="16">
        <v>66</v>
      </c>
      <c r="Q6" s="129">
        <v>65</v>
      </c>
    </row>
    <row r="7" spans="2:17" ht="15">
      <c r="B7" s="130" t="s">
        <v>117</v>
      </c>
      <c r="C7" s="58">
        <v>85</v>
      </c>
      <c r="D7" s="65">
        <v>23</v>
      </c>
      <c r="E7" s="59">
        <v>62</v>
      </c>
      <c r="F7" s="70">
        <v>29</v>
      </c>
      <c r="G7" s="58">
        <v>80</v>
      </c>
      <c r="H7" s="72">
        <v>60</v>
      </c>
      <c r="K7" s="130" t="s">
        <v>117</v>
      </c>
      <c r="L7" s="58">
        <v>64</v>
      </c>
      <c r="M7" s="65">
        <v>2</v>
      </c>
      <c r="N7" s="59">
        <v>33</v>
      </c>
      <c r="O7" s="70">
        <v>-25</v>
      </c>
      <c r="P7" s="58"/>
      <c r="Q7" s="72"/>
    </row>
    <row r="8" spans="2:17" ht="15">
      <c r="B8" s="130" t="s">
        <v>118</v>
      </c>
      <c r="C8" s="58">
        <v>88</v>
      </c>
      <c r="D8" s="65">
        <v>38</v>
      </c>
      <c r="E8" s="59">
        <v>70</v>
      </c>
      <c r="F8" s="70">
        <v>30</v>
      </c>
      <c r="G8" s="58">
        <v>27</v>
      </c>
      <c r="H8" s="72">
        <v>-29</v>
      </c>
      <c r="K8" s="130" t="s">
        <v>118</v>
      </c>
      <c r="L8" s="58">
        <v>58</v>
      </c>
      <c r="M8" s="65">
        <v>-21</v>
      </c>
      <c r="N8" s="59">
        <v>0</v>
      </c>
      <c r="O8" s="70">
        <v>-100</v>
      </c>
      <c r="P8" s="58"/>
      <c r="Q8" s="72"/>
    </row>
    <row r="9" spans="2:17" ht="15">
      <c r="B9" s="130" t="s">
        <v>119</v>
      </c>
      <c r="C9" s="58">
        <v>63</v>
      </c>
      <c r="D9" s="65">
        <v>2</v>
      </c>
      <c r="E9" s="59">
        <v>80</v>
      </c>
      <c r="F9" s="70">
        <v>51</v>
      </c>
      <c r="G9" s="58">
        <v>57</v>
      </c>
      <c r="H9" s="72">
        <v>19</v>
      </c>
      <c r="K9" s="130" t="s">
        <v>119</v>
      </c>
      <c r="L9" s="58">
        <v>62</v>
      </c>
      <c r="M9" s="65">
        <v>0</v>
      </c>
      <c r="N9" s="59">
        <v>100</v>
      </c>
      <c r="O9" s="70">
        <v>67</v>
      </c>
      <c r="P9" s="58">
        <v>100</v>
      </c>
      <c r="Q9" s="72">
        <v>52</v>
      </c>
    </row>
    <row r="10" spans="2:17" ht="15">
      <c r="B10" s="130" t="s">
        <v>120</v>
      </c>
      <c r="C10" s="58">
        <v>84</v>
      </c>
      <c r="D10" s="65">
        <v>31</v>
      </c>
      <c r="E10" s="59">
        <v>56</v>
      </c>
      <c r="F10" s="70">
        <v>-3</v>
      </c>
      <c r="G10" s="58">
        <v>33</v>
      </c>
      <c r="H10" s="72">
        <v>-38</v>
      </c>
      <c r="K10" s="130" t="s">
        <v>120</v>
      </c>
      <c r="L10" s="58">
        <v>88</v>
      </c>
      <c r="M10" s="65">
        <v>26</v>
      </c>
      <c r="N10" s="59">
        <v>25</v>
      </c>
      <c r="O10" s="70">
        <v>-29</v>
      </c>
      <c r="P10" s="58"/>
      <c r="Q10" s="72"/>
    </row>
    <row r="11" spans="2:17" ht="15">
      <c r="B11" s="138" t="s">
        <v>121</v>
      </c>
      <c r="C11" s="139">
        <v>68</v>
      </c>
      <c r="D11" s="104">
        <v>6</v>
      </c>
      <c r="E11" s="66">
        <v>56</v>
      </c>
      <c r="F11" s="67">
        <v>19</v>
      </c>
      <c r="G11" s="140">
        <v>57</v>
      </c>
      <c r="H11" s="106">
        <v>30</v>
      </c>
      <c r="K11" s="138" t="s">
        <v>121</v>
      </c>
      <c r="L11" s="139">
        <v>65</v>
      </c>
      <c r="M11" s="104">
        <v>-10</v>
      </c>
      <c r="N11" s="66">
        <v>50</v>
      </c>
      <c r="O11" s="67">
        <v>4</v>
      </c>
      <c r="P11" s="140">
        <v>50</v>
      </c>
      <c r="Q11" s="106">
        <v>25</v>
      </c>
    </row>
    <row r="12" spans="2:17" ht="15">
      <c r="B12" s="130"/>
      <c r="C12" s="141"/>
      <c r="D12" s="142" t="s">
        <v>122</v>
      </c>
      <c r="E12" s="143">
        <v>86</v>
      </c>
      <c r="F12" s="144">
        <v>25</v>
      </c>
      <c r="G12" s="145">
        <v>25</v>
      </c>
      <c r="H12" s="146">
        <v>-43</v>
      </c>
      <c r="K12" s="130"/>
      <c r="L12" s="141"/>
      <c r="M12" s="142" t="s">
        <v>122</v>
      </c>
      <c r="N12" s="143">
        <v>77</v>
      </c>
      <c r="O12" s="144">
        <v>54</v>
      </c>
      <c r="P12" s="145"/>
      <c r="Q12" s="146"/>
    </row>
    <row r="13" spans="2:17" ht="15">
      <c r="B13" s="138" t="s">
        <v>123</v>
      </c>
      <c r="C13" s="139">
        <v>75</v>
      </c>
      <c r="D13" s="104">
        <v>14</v>
      </c>
      <c r="E13" s="66">
        <v>58</v>
      </c>
      <c r="F13" s="67">
        <v>18</v>
      </c>
      <c r="G13" s="140">
        <v>62</v>
      </c>
      <c r="H13" s="106">
        <v>24</v>
      </c>
      <c r="K13" s="138" t="s">
        <v>123</v>
      </c>
      <c r="L13" s="139">
        <v>62</v>
      </c>
      <c r="M13" s="104">
        <v>-9</v>
      </c>
      <c r="N13" s="66">
        <v>38</v>
      </c>
      <c r="O13" s="67">
        <v>-27</v>
      </c>
      <c r="P13" s="140"/>
      <c r="Q13" s="106"/>
    </row>
    <row r="14" spans="2:17" ht="15">
      <c r="B14" s="130"/>
      <c r="C14" s="147"/>
      <c r="D14" s="142" t="s">
        <v>124</v>
      </c>
      <c r="E14" s="143">
        <v>53</v>
      </c>
      <c r="F14" s="144">
        <v>0</v>
      </c>
      <c r="G14" s="145">
        <v>66</v>
      </c>
      <c r="H14" s="146">
        <v>61</v>
      </c>
      <c r="K14" s="130"/>
      <c r="L14" s="147"/>
      <c r="M14" s="142" t="s">
        <v>124</v>
      </c>
      <c r="N14" s="143">
        <v>66</v>
      </c>
      <c r="O14" s="144">
        <v>16</v>
      </c>
      <c r="P14" s="145">
        <v>0</v>
      </c>
      <c r="Q14" s="146">
        <v>-100</v>
      </c>
    </row>
    <row r="15" spans="2:17" ht="15">
      <c r="B15" s="130" t="s">
        <v>125</v>
      </c>
      <c r="C15" s="139">
        <v>84</v>
      </c>
      <c r="D15" s="104">
        <v>25</v>
      </c>
      <c r="E15" s="66">
        <v>63</v>
      </c>
      <c r="F15" s="67">
        <v>13</v>
      </c>
      <c r="G15" s="140">
        <v>80</v>
      </c>
      <c r="H15" s="106">
        <v>16</v>
      </c>
      <c r="K15" s="130" t="s">
        <v>125</v>
      </c>
      <c r="L15" s="139">
        <v>72</v>
      </c>
      <c r="M15" s="104">
        <v>0</v>
      </c>
      <c r="N15" s="66">
        <v>50</v>
      </c>
      <c r="O15" s="67">
        <v>-4</v>
      </c>
      <c r="P15" s="140">
        <v>100</v>
      </c>
      <c r="Q15" s="106">
        <v>0</v>
      </c>
    </row>
    <row r="16" spans="2:17" ht="15.75" thickBot="1">
      <c r="B16" s="132"/>
      <c r="C16" s="148"/>
      <c r="D16" s="149" t="s">
        <v>126</v>
      </c>
      <c r="E16" s="74">
        <v>75</v>
      </c>
      <c r="F16" s="77">
        <v>44</v>
      </c>
      <c r="G16" s="53"/>
      <c r="H16" s="93"/>
      <c r="K16" s="132"/>
      <c r="L16" s="148"/>
      <c r="M16" s="149" t="s">
        <v>126</v>
      </c>
      <c r="N16" s="74">
        <v>0</v>
      </c>
      <c r="O16" s="77">
        <v>-100</v>
      </c>
      <c r="P16" s="53">
        <v>0</v>
      </c>
      <c r="Q16" s="93">
        <v>0</v>
      </c>
    </row>
    <row r="19" spans="2:18" ht="18.75">
      <c r="B19" s="4" t="s">
        <v>110</v>
      </c>
      <c r="C19" s="5"/>
      <c r="D19" s="5"/>
      <c r="E19" s="5"/>
      <c r="F19" s="5"/>
      <c r="G19" s="5"/>
      <c r="H19" s="5"/>
      <c r="I19" s="5"/>
      <c r="J19" s="5"/>
      <c r="K19" s="135" t="s">
        <v>127</v>
      </c>
      <c r="L19" s="136"/>
      <c r="M19" s="136"/>
      <c r="N19" s="136"/>
      <c r="O19" s="136"/>
      <c r="P19" s="136"/>
      <c r="Q19" s="136"/>
      <c r="R19" s="136"/>
    </row>
    <row r="20" ht="15.75" thickBot="1"/>
    <row r="21" spans="2:17" ht="16.5" thickBot="1">
      <c r="B21" s="80" t="s">
        <v>115</v>
      </c>
      <c r="C21" s="81" t="s">
        <v>87</v>
      </c>
      <c r="D21" s="81" t="s">
        <v>4</v>
      </c>
      <c r="E21" s="81" t="s">
        <v>108</v>
      </c>
      <c r="F21" s="81" t="s">
        <v>4</v>
      </c>
      <c r="G21" s="81" t="s">
        <v>109</v>
      </c>
      <c r="H21" s="118" t="s">
        <v>4</v>
      </c>
      <c r="K21" s="80" t="s">
        <v>115</v>
      </c>
      <c r="L21" s="81" t="s">
        <v>87</v>
      </c>
      <c r="M21" s="81" t="s">
        <v>4</v>
      </c>
      <c r="N21" s="81" t="s">
        <v>108</v>
      </c>
      <c r="O21" s="81" t="s">
        <v>4</v>
      </c>
      <c r="P21" s="81" t="s">
        <v>109</v>
      </c>
      <c r="Q21" s="118" t="s">
        <v>4</v>
      </c>
    </row>
    <row r="22" spans="2:17" ht="15">
      <c r="B22" s="137" t="s">
        <v>116</v>
      </c>
      <c r="C22" s="16">
        <v>39</v>
      </c>
      <c r="D22" s="126">
        <v>0</v>
      </c>
      <c r="E22" s="17">
        <v>43</v>
      </c>
      <c r="F22" s="127">
        <v>-14</v>
      </c>
      <c r="G22" s="16">
        <v>71</v>
      </c>
      <c r="H22" s="129">
        <v>51</v>
      </c>
      <c r="K22" s="137" t="s">
        <v>116</v>
      </c>
      <c r="L22" s="16">
        <v>21</v>
      </c>
      <c r="M22" s="126">
        <v>-45</v>
      </c>
      <c r="N22" s="17">
        <v>22</v>
      </c>
      <c r="O22" s="127">
        <v>-57</v>
      </c>
      <c r="P22" s="16"/>
      <c r="Q22" s="129"/>
    </row>
    <row r="23" spans="2:17" ht="15">
      <c r="B23" s="130" t="s">
        <v>117</v>
      </c>
      <c r="C23" s="58">
        <v>72</v>
      </c>
      <c r="D23" s="65">
        <v>31</v>
      </c>
      <c r="E23" s="59">
        <v>50</v>
      </c>
      <c r="F23" s="70">
        <v>16</v>
      </c>
      <c r="G23" s="58">
        <v>63</v>
      </c>
      <c r="H23" s="72">
        <v>2</v>
      </c>
      <c r="K23" s="130" t="s">
        <v>117</v>
      </c>
      <c r="L23" s="58">
        <v>63</v>
      </c>
      <c r="M23" s="65">
        <v>2</v>
      </c>
      <c r="N23" s="59">
        <v>43</v>
      </c>
      <c r="O23" s="70">
        <v>10</v>
      </c>
      <c r="P23" s="58">
        <v>100</v>
      </c>
      <c r="Q23" s="72">
        <v>75</v>
      </c>
    </row>
    <row r="24" spans="2:17" ht="15">
      <c r="B24" s="130" t="s">
        <v>118</v>
      </c>
      <c r="C24" s="58">
        <v>68</v>
      </c>
      <c r="D24" s="65">
        <v>19</v>
      </c>
      <c r="E24" s="59">
        <v>50</v>
      </c>
      <c r="F24" s="70">
        <v>6</v>
      </c>
      <c r="G24" s="58">
        <v>100</v>
      </c>
      <c r="H24" s="72">
        <v>56</v>
      </c>
      <c r="K24" s="130" t="s">
        <v>118</v>
      </c>
      <c r="L24" s="58">
        <v>75</v>
      </c>
      <c r="M24" s="65">
        <v>36</v>
      </c>
      <c r="N24" s="59">
        <v>53</v>
      </c>
      <c r="O24" s="70">
        <v>20</v>
      </c>
      <c r="P24" s="58">
        <v>25</v>
      </c>
      <c r="Q24" s="72">
        <v>-43</v>
      </c>
    </row>
    <row r="25" spans="2:17" ht="15">
      <c r="B25" s="130" t="s">
        <v>119</v>
      </c>
      <c r="C25" s="58">
        <v>37</v>
      </c>
      <c r="D25" s="65">
        <v>-20</v>
      </c>
      <c r="E25" s="59">
        <v>46</v>
      </c>
      <c r="F25" s="70">
        <v>-13</v>
      </c>
      <c r="G25" s="58">
        <v>50</v>
      </c>
      <c r="H25" s="72">
        <v>0</v>
      </c>
      <c r="K25" s="130" t="s">
        <v>119</v>
      </c>
      <c r="L25" s="58">
        <v>46</v>
      </c>
      <c r="M25" s="65">
        <v>-18</v>
      </c>
      <c r="N25" s="59">
        <v>87</v>
      </c>
      <c r="O25" s="70">
        <v>24</v>
      </c>
      <c r="P25" s="58">
        <v>100</v>
      </c>
      <c r="Q25" s="72">
        <v>52</v>
      </c>
    </row>
    <row r="26" spans="2:17" ht="15">
      <c r="B26" s="130" t="s">
        <v>120</v>
      </c>
      <c r="C26" s="58">
        <v>80</v>
      </c>
      <c r="D26" s="65">
        <v>40</v>
      </c>
      <c r="E26" s="59">
        <v>45</v>
      </c>
      <c r="F26" s="70">
        <v>-10</v>
      </c>
      <c r="G26" s="58">
        <v>33</v>
      </c>
      <c r="H26" s="72">
        <v>-37</v>
      </c>
      <c r="K26" s="130" t="s">
        <v>120</v>
      </c>
      <c r="L26" s="58">
        <v>67</v>
      </c>
      <c r="M26" s="65">
        <v>14</v>
      </c>
      <c r="N26" s="59">
        <v>12</v>
      </c>
      <c r="O26" s="70">
        <v>-80</v>
      </c>
      <c r="P26" s="58">
        <v>0</v>
      </c>
      <c r="Q26" s="72">
        <v>-100</v>
      </c>
    </row>
    <row r="27" spans="2:17" ht="15">
      <c r="B27" s="138" t="s">
        <v>121</v>
      </c>
      <c r="C27" s="139">
        <v>51</v>
      </c>
      <c r="D27" s="104">
        <v>-4</v>
      </c>
      <c r="E27" s="66">
        <v>56</v>
      </c>
      <c r="F27" s="67">
        <v>12</v>
      </c>
      <c r="G27" s="140">
        <v>36</v>
      </c>
      <c r="H27" s="106">
        <v>-16</v>
      </c>
      <c r="K27" s="138" t="s">
        <v>121</v>
      </c>
      <c r="L27" s="139">
        <v>59</v>
      </c>
      <c r="M27" s="104">
        <v>-11</v>
      </c>
      <c r="N27" s="66">
        <v>40</v>
      </c>
      <c r="O27" s="67">
        <v>-27</v>
      </c>
      <c r="P27" s="140">
        <v>0</v>
      </c>
      <c r="Q27" s="106">
        <v>-100</v>
      </c>
    </row>
    <row r="28" spans="2:17" ht="15">
      <c r="B28" s="130"/>
      <c r="C28" s="141"/>
      <c r="D28" s="142" t="s">
        <v>122</v>
      </c>
      <c r="E28" s="143">
        <v>50</v>
      </c>
      <c r="F28" s="144">
        <v>-9</v>
      </c>
      <c r="G28" s="145">
        <v>42</v>
      </c>
      <c r="H28" s="146">
        <v>-9</v>
      </c>
      <c r="K28" s="130"/>
      <c r="L28" s="141"/>
      <c r="M28" s="142" t="s">
        <v>122</v>
      </c>
      <c r="N28" s="143">
        <v>66</v>
      </c>
      <c r="O28" s="144">
        <v>20</v>
      </c>
      <c r="P28" s="145">
        <v>0</v>
      </c>
      <c r="Q28" s="146">
        <v>-100</v>
      </c>
    </row>
    <row r="29" spans="2:17" ht="15">
      <c r="B29" s="138" t="s">
        <v>123</v>
      </c>
      <c r="C29" s="139">
        <v>59</v>
      </c>
      <c r="D29" s="104">
        <v>5</v>
      </c>
      <c r="E29" s="66">
        <v>55</v>
      </c>
      <c r="F29" s="67">
        <v>0</v>
      </c>
      <c r="G29" s="140">
        <v>25</v>
      </c>
      <c r="H29" s="106">
        <v>-29</v>
      </c>
      <c r="K29" s="138" t="s">
        <v>123</v>
      </c>
      <c r="L29" s="139">
        <v>56</v>
      </c>
      <c r="M29" s="104">
        <v>-8</v>
      </c>
      <c r="N29" s="66">
        <v>42</v>
      </c>
      <c r="O29" s="67">
        <v>-26</v>
      </c>
      <c r="P29" s="140">
        <v>50</v>
      </c>
      <c r="Q29" s="106">
        <v>-24</v>
      </c>
    </row>
    <row r="30" spans="2:17" ht="15">
      <c r="B30" s="130"/>
      <c r="C30" s="147"/>
      <c r="D30" s="142" t="s">
        <v>124</v>
      </c>
      <c r="E30" s="143">
        <v>62</v>
      </c>
      <c r="F30" s="144">
        <v>9</v>
      </c>
      <c r="G30" s="145">
        <v>63</v>
      </c>
      <c r="H30" s="146">
        <v>26</v>
      </c>
      <c r="K30" s="130"/>
      <c r="L30" s="147"/>
      <c r="M30" s="142" t="s">
        <v>124</v>
      </c>
      <c r="N30" s="143">
        <v>28</v>
      </c>
      <c r="O30" s="144">
        <v>-42</v>
      </c>
      <c r="P30" s="145">
        <v>66</v>
      </c>
      <c r="Q30" s="146">
        <v>8</v>
      </c>
    </row>
    <row r="31" spans="2:17" ht="15">
      <c r="B31" s="130" t="s">
        <v>125</v>
      </c>
      <c r="C31" s="139">
        <v>73</v>
      </c>
      <c r="D31" s="104">
        <v>28</v>
      </c>
      <c r="E31" s="66">
        <v>75</v>
      </c>
      <c r="F31" s="67">
        <v>34</v>
      </c>
      <c r="G31" s="140">
        <v>33</v>
      </c>
      <c r="H31" s="106">
        <v>-21</v>
      </c>
      <c r="K31" s="130" t="s">
        <v>125</v>
      </c>
      <c r="L31" s="139">
        <v>75</v>
      </c>
      <c r="M31" s="104">
        <v>7</v>
      </c>
      <c r="N31" s="66">
        <v>33</v>
      </c>
      <c r="O31" s="67">
        <v>-34</v>
      </c>
      <c r="P31" s="140"/>
      <c r="Q31" s="106"/>
    </row>
    <row r="32" spans="2:17" ht="15.75" thickBot="1">
      <c r="B32" s="132"/>
      <c r="C32" s="148"/>
      <c r="D32" s="149" t="s">
        <v>126</v>
      </c>
      <c r="E32" s="74">
        <v>33</v>
      </c>
      <c r="F32" s="77">
        <v>-18</v>
      </c>
      <c r="G32" s="53">
        <v>50</v>
      </c>
      <c r="H32" s="93">
        <v>-24</v>
      </c>
      <c r="K32" s="132"/>
      <c r="L32" s="148"/>
      <c r="M32" s="149" t="s">
        <v>126</v>
      </c>
      <c r="N32" s="74">
        <v>66</v>
      </c>
      <c r="O32" s="77">
        <v>0</v>
      </c>
      <c r="P32" s="53"/>
      <c r="Q32" s="93"/>
    </row>
    <row r="35" spans="2:18" ht="18.75">
      <c r="B35" s="150" t="s">
        <v>45</v>
      </c>
      <c r="C35" s="151"/>
      <c r="D35" s="151"/>
      <c r="E35" s="151"/>
      <c r="F35" s="151"/>
      <c r="G35" s="151"/>
      <c r="H35" s="151"/>
      <c r="I35" s="151"/>
      <c r="J35" s="151"/>
      <c r="K35" s="152" t="s">
        <v>128</v>
      </c>
      <c r="L35" s="153"/>
      <c r="M35" s="153"/>
      <c r="N35" s="153"/>
      <c r="O35" s="153"/>
      <c r="P35" s="153"/>
      <c r="Q35" s="153"/>
      <c r="R35" s="153"/>
    </row>
    <row r="36" ht="15.75" thickBot="1"/>
    <row r="37" spans="2:17" ht="16.5" thickBot="1">
      <c r="B37" s="80" t="s">
        <v>129</v>
      </c>
      <c r="C37" s="81" t="s">
        <v>87</v>
      </c>
      <c r="D37" s="81" t="s">
        <v>4</v>
      </c>
      <c r="E37" s="81" t="s">
        <v>108</v>
      </c>
      <c r="F37" s="81" t="s">
        <v>4</v>
      </c>
      <c r="G37" s="81" t="s">
        <v>109</v>
      </c>
      <c r="H37" s="118" t="s">
        <v>4</v>
      </c>
      <c r="K37" s="80" t="s">
        <v>129</v>
      </c>
      <c r="L37" s="81" t="s">
        <v>87</v>
      </c>
      <c r="M37" s="81" t="s">
        <v>4</v>
      </c>
      <c r="N37" s="81" t="s">
        <v>108</v>
      </c>
      <c r="O37" s="81" t="s">
        <v>4</v>
      </c>
      <c r="P37" s="81" t="s">
        <v>109</v>
      </c>
      <c r="Q37" s="118" t="s">
        <v>4</v>
      </c>
    </row>
    <row r="38" spans="2:17" ht="15">
      <c r="B38" s="137" t="s">
        <v>116</v>
      </c>
      <c r="C38" s="16">
        <v>50</v>
      </c>
      <c r="D38" s="126">
        <v>11</v>
      </c>
      <c r="E38" s="17">
        <v>37</v>
      </c>
      <c r="F38" s="127">
        <v>-3</v>
      </c>
      <c r="G38" s="16">
        <v>0</v>
      </c>
      <c r="H38" s="129">
        <v>-100</v>
      </c>
      <c r="K38" s="137" t="s">
        <v>116</v>
      </c>
      <c r="L38" s="16">
        <v>57</v>
      </c>
      <c r="M38" s="126">
        <v>21</v>
      </c>
      <c r="N38" s="17">
        <v>50</v>
      </c>
      <c r="O38" s="127">
        <v>14</v>
      </c>
      <c r="P38" s="16">
        <v>0</v>
      </c>
      <c r="Q38" s="129">
        <v>-100</v>
      </c>
    </row>
    <row r="39" spans="2:17" ht="15">
      <c r="B39" s="130" t="s">
        <v>117</v>
      </c>
      <c r="C39" s="58">
        <v>50</v>
      </c>
      <c r="D39" s="65">
        <v>6</v>
      </c>
      <c r="E39" s="59">
        <v>21</v>
      </c>
      <c r="F39" s="70">
        <v>-9</v>
      </c>
      <c r="G39" s="58">
        <v>100</v>
      </c>
      <c r="H39" s="72">
        <v>79</v>
      </c>
      <c r="K39" s="130" t="s">
        <v>117</v>
      </c>
      <c r="L39" s="58">
        <v>45</v>
      </c>
      <c r="M39" s="65">
        <v>0</v>
      </c>
      <c r="N39" s="59">
        <v>33</v>
      </c>
      <c r="O39" s="70">
        <v>-18</v>
      </c>
      <c r="P39" s="58"/>
      <c r="Q39" s="72"/>
    </row>
    <row r="40" spans="2:17" ht="15">
      <c r="B40" s="130" t="s">
        <v>118</v>
      </c>
      <c r="C40" s="58">
        <v>50</v>
      </c>
      <c r="D40" s="65">
        <v>-11</v>
      </c>
      <c r="E40" s="59">
        <v>0</v>
      </c>
      <c r="F40" s="70">
        <v>-100</v>
      </c>
      <c r="G40" s="58">
        <v>50</v>
      </c>
      <c r="H40" s="72">
        <v>85</v>
      </c>
      <c r="K40" s="130" t="s">
        <v>118</v>
      </c>
      <c r="L40" s="58">
        <v>0</v>
      </c>
      <c r="M40" s="65">
        <v>-100</v>
      </c>
      <c r="N40" s="59">
        <v>100</v>
      </c>
      <c r="O40" s="70">
        <v>233</v>
      </c>
      <c r="P40" s="58"/>
      <c r="Q40" s="72"/>
    </row>
    <row r="41" spans="2:17" ht="15">
      <c r="B41" s="130" t="s">
        <v>119</v>
      </c>
      <c r="C41" s="58">
        <v>50</v>
      </c>
      <c r="D41" s="65">
        <v>28</v>
      </c>
      <c r="E41" s="59">
        <v>0</v>
      </c>
      <c r="F41" s="70">
        <v>-100</v>
      </c>
      <c r="G41" s="58">
        <v>50</v>
      </c>
      <c r="H41" s="72">
        <v>-9</v>
      </c>
      <c r="K41" s="130" t="s">
        <v>119</v>
      </c>
      <c r="L41" s="58">
        <v>13</v>
      </c>
      <c r="M41" s="65">
        <v>-69</v>
      </c>
      <c r="N41" s="59">
        <v>33</v>
      </c>
      <c r="O41" s="70">
        <v>0</v>
      </c>
      <c r="P41" s="58">
        <v>50</v>
      </c>
      <c r="Q41" s="72">
        <v>0</v>
      </c>
    </row>
    <row r="42" spans="2:17" ht="15">
      <c r="B42" s="130" t="s">
        <v>120</v>
      </c>
      <c r="C42" s="58">
        <v>16</v>
      </c>
      <c r="D42" s="65">
        <v>-59</v>
      </c>
      <c r="E42" s="59">
        <v>0</v>
      </c>
      <c r="F42" s="70">
        <v>-100</v>
      </c>
      <c r="G42" s="58">
        <v>50</v>
      </c>
      <c r="H42" s="72">
        <v>-21</v>
      </c>
      <c r="K42" s="130" t="s">
        <v>120</v>
      </c>
      <c r="L42" s="58">
        <v>33</v>
      </c>
      <c r="M42" s="65">
        <v>-28</v>
      </c>
      <c r="N42" s="59">
        <v>33</v>
      </c>
      <c r="O42" s="70">
        <v>-45</v>
      </c>
      <c r="P42" s="58"/>
      <c r="Q42" s="72"/>
    </row>
    <row r="43" spans="2:17" ht="15">
      <c r="B43" s="138" t="s">
        <v>121</v>
      </c>
      <c r="C43" s="139">
        <v>32</v>
      </c>
      <c r="D43" s="104">
        <v>-14</v>
      </c>
      <c r="E43" s="66">
        <v>25</v>
      </c>
      <c r="F43" s="67">
        <v>-29</v>
      </c>
      <c r="G43" s="140">
        <v>0</v>
      </c>
      <c r="H43" s="106">
        <v>-100</v>
      </c>
      <c r="K43" s="138" t="s">
        <v>121</v>
      </c>
      <c r="L43" s="139">
        <v>30</v>
      </c>
      <c r="M43" s="104">
        <v>-30</v>
      </c>
      <c r="N43" s="66">
        <v>38</v>
      </c>
      <c r="O43" s="67">
        <v>6</v>
      </c>
      <c r="P43" s="140">
        <v>66</v>
      </c>
      <c r="Q43" s="106">
        <v>78</v>
      </c>
    </row>
    <row r="44" spans="2:17" ht="15">
      <c r="B44" s="130"/>
      <c r="C44" s="141"/>
      <c r="D44" s="142" t="s">
        <v>122</v>
      </c>
      <c r="E44" s="143">
        <v>9</v>
      </c>
      <c r="F44" s="144">
        <v>-74</v>
      </c>
      <c r="G44" s="145">
        <v>100</v>
      </c>
      <c r="H44" s="146">
        <v>186</v>
      </c>
      <c r="K44" s="130"/>
      <c r="L44" s="141"/>
      <c r="M44" s="142" t="s">
        <v>122</v>
      </c>
      <c r="N44" s="143">
        <v>57</v>
      </c>
      <c r="O44" s="144">
        <v>30</v>
      </c>
      <c r="P44" s="145">
        <v>0</v>
      </c>
      <c r="Q44" s="146">
        <v>-100</v>
      </c>
    </row>
    <row r="45" spans="2:17" ht="15">
      <c r="B45" s="138" t="s">
        <v>123</v>
      </c>
      <c r="C45" s="139">
        <v>37</v>
      </c>
      <c r="D45" s="104">
        <v>-8</v>
      </c>
      <c r="E45" s="66">
        <v>44</v>
      </c>
      <c r="F45" s="67">
        <v>2</v>
      </c>
      <c r="G45" s="140">
        <v>50</v>
      </c>
      <c r="H45" s="106">
        <v>-7</v>
      </c>
      <c r="K45" s="138" t="s">
        <v>123</v>
      </c>
      <c r="L45" s="139">
        <v>27</v>
      </c>
      <c r="M45" s="104">
        <v>-25</v>
      </c>
      <c r="N45" s="66">
        <v>42</v>
      </c>
      <c r="O45" s="67">
        <v>-5</v>
      </c>
      <c r="P45" s="140">
        <v>0</v>
      </c>
      <c r="Q45" s="106">
        <v>0</v>
      </c>
    </row>
    <row r="46" spans="2:17" ht="15">
      <c r="B46" s="130"/>
      <c r="C46" s="147"/>
      <c r="D46" s="142" t="s">
        <v>124</v>
      </c>
      <c r="E46" s="143">
        <v>23</v>
      </c>
      <c r="F46" s="144">
        <v>-26</v>
      </c>
      <c r="G46" s="145"/>
      <c r="H46" s="146"/>
      <c r="K46" s="130"/>
      <c r="L46" s="147"/>
      <c r="M46" s="142" t="s">
        <v>124</v>
      </c>
      <c r="N46" s="143">
        <v>20</v>
      </c>
      <c r="O46" s="144">
        <v>-20</v>
      </c>
      <c r="P46" s="145">
        <v>42</v>
      </c>
      <c r="Q46" s="146">
        <v>-7</v>
      </c>
    </row>
    <row r="47" spans="2:17" ht="15">
      <c r="B47" s="130" t="s">
        <v>125</v>
      </c>
      <c r="C47" s="139">
        <v>57</v>
      </c>
      <c r="D47" s="104">
        <v>39</v>
      </c>
      <c r="E47" s="66">
        <v>0</v>
      </c>
      <c r="F47" s="67">
        <v>-100</v>
      </c>
      <c r="G47" s="140"/>
      <c r="H47" s="106"/>
      <c r="K47" s="130" t="s">
        <v>125</v>
      </c>
      <c r="L47" s="139">
        <v>47</v>
      </c>
      <c r="M47" s="104">
        <v>7</v>
      </c>
      <c r="N47" s="66">
        <v>33</v>
      </c>
      <c r="O47" s="67">
        <v>-11</v>
      </c>
      <c r="P47" s="140">
        <v>100</v>
      </c>
      <c r="Q47" s="106">
        <v>0</v>
      </c>
    </row>
    <row r="48" spans="2:17" ht="15.75" thickBot="1">
      <c r="B48" s="132"/>
      <c r="C48" s="148"/>
      <c r="D48" s="149" t="s">
        <v>126</v>
      </c>
      <c r="E48" s="74">
        <v>50</v>
      </c>
      <c r="F48" s="77">
        <v>0</v>
      </c>
      <c r="G48" s="53"/>
      <c r="H48" s="93"/>
      <c r="K48" s="132"/>
      <c r="L48" s="148"/>
      <c r="M48" s="149" t="s">
        <v>126</v>
      </c>
      <c r="N48" s="74">
        <v>100</v>
      </c>
      <c r="O48" s="77">
        <v>33</v>
      </c>
      <c r="P48" s="53">
        <v>0</v>
      </c>
      <c r="Q48" s="93">
        <v>0</v>
      </c>
    </row>
    <row r="51" spans="2:18" ht="18.75">
      <c r="B51" s="150" t="s">
        <v>47</v>
      </c>
      <c r="C51" s="151"/>
      <c r="D51" s="151"/>
      <c r="E51" s="151"/>
      <c r="F51" s="151"/>
      <c r="G51" s="151"/>
      <c r="H51" s="151"/>
      <c r="I51" s="151"/>
      <c r="J51" s="151"/>
      <c r="K51" s="152" t="s">
        <v>130</v>
      </c>
      <c r="L51" s="153"/>
      <c r="M51" s="153"/>
      <c r="N51" s="153"/>
      <c r="O51" s="153"/>
      <c r="P51" s="153"/>
      <c r="Q51" s="153"/>
      <c r="R51" s="153"/>
    </row>
    <row r="52" ht="15.75" thickBot="1"/>
    <row r="53" spans="2:17" ht="16.5" thickBot="1">
      <c r="B53" s="80" t="s">
        <v>129</v>
      </c>
      <c r="C53" s="81" t="s">
        <v>87</v>
      </c>
      <c r="D53" s="81" t="s">
        <v>4</v>
      </c>
      <c r="E53" s="81" t="s">
        <v>108</v>
      </c>
      <c r="F53" s="81" t="s">
        <v>4</v>
      </c>
      <c r="G53" s="81" t="s">
        <v>109</v>
      </c>
      <c r="H53" s="118" t="s">
        <v>4</v>
      </c>
      <c r="K53" s="80" t="s">
        <v>129</v>
      </c>
      <c r="L53" s="81" t="s">
        <v>87</v>
      </c>
      <c r="M53" s="81" t="s">
        <v>4</v>
      </c>
      <c r="N53" s="81" t="s">
        <v>108</v>
      </c>
      <c r="O53" s="81" t="s">
        <v>4</v>
      </c>
      <c r="P53" s="81" t="s">
        <v>109</v>
      </c>
      <c r="Q53" s="118" t="s">
        <v>4</v>
      </c>
    </row>
    <row r="54" spans="2:17" ht="15">
      <c r="B54" s="137" t="s">
        <v>116</v>
      </c>
      <c r="C54" s="16">
        <v>49</v>
      </c>
      <c r="D54" s="126">
        <v>2</v>
      </c>
      <c r="E54" s="17">
        <v>42</v>
      </c>
      <c r="F54" s="127">
        <v>5</v>
      </c>
      <c r="G54" s="16">
        <v>66</v>
      </c>
      <c r="H54" s="129">
        <v>32</v>
      </c>
      <c r="K54" s="137" t="s">
        <v>116</v>
      </c>
      <c r="L54" s="16">
        <v>64</v>
      </c>
      <c r="M54" s="126">
        <v>36</v>
      </c>
      <c r="N54" s="17">
        <v>0</v>
      </c>
      <c r="O54" s="127">
        <v>-100</v>
      </c>
      <c r="P54" s="16"/>
      <c r="Q54" s="129"/>
    </row>
    <row r="55" spans="2:17" ht="15">
      <c r="B55" s="130" t="s">
        <v>117</v>
      </c>
      <c r="C55" s="58">
        <v>52</v>
      </c>
      <c r="D55" s="65">
        <v>2</v>
      </c>
      <c r="E55" s="59">
        <v>55</v>
      </c>
      <c r="F55" s="70">
        <v>38</v>
      </c>
      <c r="G55" s="58"/>
      <c r="H55" s="72"/>
      <c r="K55" s="130" t="s">
        <v>117</v>
      </c>
      <c r="L55" s="58">
        <v>35</v>
      </c>
      <c r="M55" s="65">
        <v>-15</v>
      </c>
      <c r="N55" s="59">
        <v>33</v>
      </c>
      <c r="O55" s="70">
        <v>-27</v>
      </c>
      <c r="P55" s="58"/>
      <c r="Q55" s="72"/>
    </row>
    <row r="56" spans="2:17" ht="15">
      <c r="B56" s="130" t="s">
        <v>118</v>
      </c>
      <c r="C56" s="58">
        <v>53</v>
      </c>
      <c r="D56" s="65">
        <v>-9</v>
      </c>
      <c r="E56" s="59">
        <v>62</v>
      </c>
      <c r="F56" s="70">
        <v>88</v>
      </c>
      <c r="G56" s="58">
        <v>100</v>
      </c>
      <c r="H56" s="72">
        <v>100</v>
      </c>
      <c r="K56" s="130" t="s">
        <v>118</v>
      </c>
      <c r="L56" s="58">
        <v>44</v>
      </c>
      <c r="M56" s="65">
        <v>-8</v>
      </c>
      <c r="N56" s="59">
        <v>100</v>
      </c>
      <c r="O56" s="70">
        <v>100</v>
      </c>
      <c r="P56" s="58"/>
      <c r="Q56" s="72"/>
    </row>
    <row r="57" spans="2:17" ht="15">
      <c r="B57" s="130" t="s">
        <v>119</v>
      </c>
      <c r="C57" s="58">
        <v>40</v>
      </c>
      <c r="D57" s="65">
        <v>-5</v>
      </c>
      <c r="E57" s="59">
        <v>64</v>
      </c>
      <c r="F57" s="70">
        <v>56</v>
      </c>
      <c r="G57" s="58">
        <v>50</v>
      </c>
      <c r="H57" s="72">
        <v>35</v>
      </c>
      <c r="K57" s="130" t="s">
        <v>119</v>
      </c>
      <c r="L57" s="58">
        <v>50</v>
      </c>
      <c r="M57" s="65">
        <v>16</v>
      </c>
      <c r="N57" s="59">
        <v>100</v>
      </c>
      <c r="O57" s="70">
        <v>150</v>
      </c>
      <c r="P57" s="58"/>
      <c r="Q57" s="72"/>
    </row>
    <row r="58" spans="2:17" ht="15">
      <c r="B58" s="130" t="s">
        <v>120</v>
      </c>
      <c r="C58" s="58">
        <v>50</v>
      </c>
      <c r="D58" s="65">
        <v>4</v>
      </c>
      <c r="E58" s="59">
        <v>14</v>
      </c>
      <c r="F58" s="70">
        <v>-55</v>
      </c>
      <c r="G58" s="58">
        <v>66</v>
      </c>
      <c r="H58" s="72">
        <v>32</v>
      </c>
      <c r="K58" s="130" t="s">
        <v>120</v>
      </c>
      <c r="L58" s="58">
        <v>44</v>
      </c>
      <c r="M58" s="65">
        <v>-29</v>
      </c>
      <c r="N58" s="59">
        <v>33</v>
      </c>
      <c r="O58" s="70">
        <v>-21</v>
      </c>
      <c r="P58" s="58"/>
      <c r="Q58" s="72"/>
    </row>
    <row r="59" spans="2:17" ht="15">
      <c r="B59" s="138" t="s">
        <v>121</v>
      </c>
      <c r="C59" s="139">
        <v>37</v>
      </c>
      <c r="D59" s="104">
        <v>-18</v>
      </c>
      <c r="E59" s="66">
        <v>58</v>
      </c>
      <c r="F59" s="67">
        <v>45</v>
      </c>
      <c r="G59" s="140">
        <v>100</v>
      </c>
      <c r="H59" s="106">
        <v>163</v>
      </c>
      <c r="K59" s="138" t="s">
        <v>121</v>
      </c>
      <c r="L59" s="139">
        <v>34</v>
      </c>
      <c r="M59" s="104">
        <v>-8</v>
      </c>
      <c r="N59" s="66">
        <v>53</v>
      </c>
      <c r="O59" s="67">
        <v>71</v>
      </c>
      <c r="P59" s="140">
        <v>0</v>
      </c>
      <c r="Q59" s="106">
        <v>-100</v>
      </c>
    </row>
    <row r="60" spans="2:17" ht="15">
      <c r="B60" s="130"/>
      <c r="C60" s="141"/>
      <c r="D60" s="142" t="s">
        <v>122</v>
      </c>
      <c r="E60" s="143">
        <v>14</v>
      </c>
      <c r="F60" s="144">
        <v>-63</v>
      </c>
      <c r="G60" s="145"/>
      <c r="H60" s="146"/>
      <c r="K60" s="130"/>
      <c r="L60" s="141"/>
      <c r="M60" s="142" t="s">
        <v>122</v>
      </c>
      <c r="N60" s="143">
        <v>50</v>
      </c>
      <c r="O60" s="144">
        <v>0</v>
      </c>
      <c r="P60" s="145">
        <v>100</v>
      </c>
      <c r="Q60" s="146">
        <v>100</v>
      </c>
    </row>
    <row r="61" spans="2:17" ht="15">
      <c r="B61" s="138" t="s">
        <v>123</v>
      </c>
      <c r="C61" s="139">
        <v>48</v>
      </c>
      <c r="D61" s="104">
        <v>0</v>
      </c>
      <c r="E61" s="66">
        <v>60</v>
      </c>
      <c r="F61" s="67">
        <v>30</v>
      </c>
      <c r="G61" s="140">
        <v>0</v>
      </c>
      <c r="H61" s="106">
        <v>-100</v>
      </c>
      <c r="K61" s="138" t="s">
        <v>123</v>
      </c>
      <c r="L61" s="139">
        <v>25</v>
      </c>
      <c r="M61" s="104">
        <v>-29</v>
      </c>
      <c r="N61" s="66">
        <v>71</v>
      </c>
      <c r="O61" s="67">
        <v>39</v>
      </c>
      <c r="P61" s="140"/>
      <c r="Q61" s="106"/>
    </row>
    <row r="62" spans="2:17" ht="15">
      <c r="B62" s="130"/>
      <c r="C62" s="147"/>
      <c r="D62" s="142" t="s">
        <v>124</v>
      </c>
      <c r="E62" s="143">
        <v>55</v>
      </c>
      <c r="F62" s="144">
        <v>41</v>
      </c>
      <c r="G62" s="145">
        <v>100</v>
      </c>
      <c r="H62" s="146">
        <v>67</v>
      </c>
      <c r="K62" s="130"/>
      <c r="L62" s="147"/>
      <c r="M62" s="142" t="s">
        <v>124</v>
      </c>
      <c r="N62" s="143">
        <v>60</v>
      </c>
      <c r="O62" s="144">
        <v>7</v>
      </c>
      <c r="P62" s="145">
        <v>0</v>
      </c>
      <c r="Q62" s="146">
        <v>-100</v>
      </c>
    </row>
    <row r="63" spans="2:17" ht="15">
      <c r="B63" s="130" t="s">
        <v>125</v>
      </c>
      <c r="C63" s="139">
        <v>48</v>
      </c>
      <c r="D63" s="104">
        <v>-13</v>
      </c>
      <c r="E63" s="66">
        <v>50</v>
      </c>
      <c r="F63" s="67">
        <v>72</v>
      </c>
      <c r="G63" s="140">
        <v>100</v>
      </c>
      <c r="H63" s="106">
        <v>203</v>
      </c>
      <c r="K63" s="130" t="s">
        <v>125</v>
      </c>
      <c r="L63" s="139">
        <v>30</v>
      </c>
      <c r="M63" s="104">
        <v>-32</v>
      </c>
      <c r="N63" s="66">
        <v>100</v>
      </c>
      <c r="O63" s="67">
        <v>82</v>
      </c>
      <c r="P63" s="140"/>
      <c r="Q63" s="106"/>
    </row>
    <row r="64" spans="2:17" ht="15.75" thickBot="1">
      <c r="B64" s="132"/>
      <c r="C64" s="148"/>
      <c r="D64" s="149" t="s">
        <v>126</v>
      </c>
      <c r="E64" s="74">
        <v>50</v>
      </c>
      <c r="F64" s="77">
        <v>52</v>
      </c>
      <c r="G64" s="53"/>
      <c r="H64" s="93"/>
      <c r="K64" s="132"/>
      <c r="L64" s="148"/>
      <c r="M64" s="149" t="s">
        <v>126</v>
      </c>
      <c r="N64" s="74">
        <v>0</v>
      </c>
      <c r="O64" s="77">
        <v>0</v>
      </c>
      <c r="P64" s="53"/>
      <c r="Q64" s="9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4.140625" style="3" customWidth="1"/>
    <col min="3" max="3" width="9.00390625" style="3" bestFit="1" customWidth="1"/>
    <col min="4" max="4" width="12.8515625" style="3" customWidth="1"/>
    <col min="5" max="5" width="9.00390625" style="3" bestFit="1" customWidth="1"/>
    <col min="6" max="6" width="11.57421875" style="3" bestFit="1" customWidth="1"/>
    <col min="7" max="7" width="8.28125" style="3" customWidth="1"/>
    <col min="8" max="8" width="8.421875" style="3" customWidth="1"/>
    <col min="9" max="9" width="9.140625" style="3" customWidth="1"/>
    <col min="10" max="10" width="14.57421875" style="3" customWidth="1"/>
    <col min="11" max="11" width="9.00390625" style="3" bestFit="1" customWidth="1"/>
    <col min="12" max="12" width="11.57421875" style="3" bestFit="1" customWidth="1"/>
    <col min="13" max="13" width="9.00390625" style="3" bestFit="1" customWidth="1"/>
    <col min="14" max="14" width="11.57421875" style="3" bestFit="1" customWidth="1"/>
    <col min="15" max="15" width="8.28125" style="3" customWidth="1"/>
    <col min="16" max="16" width="9.140625" style="3" customWidth="1"/>
    <col min="17" max="17" width="17.28125" style="3" bestFit="1" customWidth="1"/>
    <col min="18" max="16384" width="9.140625" style="3" customWidth="1"/>
  </cols>
  <sheetData>
    <row r="1" spans="2:18" ht="23.25">
      <c r="B1" s="1" t="s">
        <v>131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2:16" ht="18.75">
      <c r="B3" s="4" t="s">
        <v>84</v>
      </c>
      <c r="C3" s="5"/>
      <c r="D3" s="5"/>
      <c r="E3" s="5"/>
      <c r="F3" s="5"/>
      <c r="G3" s="5"/>
      <c r="H3" s="5"/>
      <c r="J3" s="4" t="s">
        <v>110</v>
      </c>
      <c r="K3" s="5"/>
      <c r="L3" s="5"/>
      <c r="M3" s="5"/>
      <c r="N3" s="5"/>
      <c r="O3" s="5"/>
      <c r="P3" s="5"/>
    </row>
    <row r="4" ht="15.75" thickBot="1"/>
    <row r="5" spans="2:14" ht="19.5" thickBot="1">
      <c r="B5" s="6" t="s">
        <v>132</v>
      </c>
      <c r="C5" s="7" t="s">
        <v>3</v>
      </c>
      <c r="D5" s="7" t="s">
        <v>4</v>
      </c>
      <c r="E5" s="7" t="s">
        <v>5</v>
      </c>
      <c r="F5" s="154" t="s">
        <v>4</v>
      </c>
      <c r="J5" s="6" t="s">
        <v>132</v>
      </c>
      <c r="K5" s="7" t="s">
        <v>3</v>
      </c>
      <c r="L5" s="7" t="s">
        <v>4</v>
      </c>
      <c r="M5" s="7" t="s">
        <v>5</v>
      </c>
      <c r="N5" s="154" t="s">
        <v>4</v>
      </c>
    </row>
    <row r="6" spans="2:14" ht="16.5" thickBot="1">
      <c r="B6" s="236" t="s">
        <v>84</v>
      </c>
      <c r="C6" s="237">
        <f>PFR!C13</f>
        <v>80</v>
      </c>
      <c r="D6" s="238">
        <f>PFR!D13</f>
        <v>-2</v>
      </c>
      <c r="E6" s="239">
        <f>PFR!E13</f>
        <v>1.32</v>
      </c>
      <c r="F6" s="240">
        <f>PFR!F13</f>
        <v>-20</v>
      </c>
      <c r="J6" s="236" t="s">
        <v>110</v>
      </c>
      <c r="K6" s="237">
        <f>PFR!L13</f>
        <v>23</v>
      </c>
      <c r="L6" s="238">
        <f>PFR!M13</f>
        <v>15</v>
      </c>
      <c r="M6" s="239">
        <f>PFR!N13</f>
        <v>6.91</v>
      </c>
      <c r="N6" s="240">
        <f>PFR!O13</f>
        <v>-6</v>
      </c>
    </row>
    <row r="7" ht="15.75" thickBot="1"/>
    <row r="8" spans="2:16" ht="16.5" thickBot="1">
      <c r="B8" s="155"/>
      <c r="C8" s="156"/>
      <c r="D8" s="156"/>
      <c r="E8" s="157" t="s">
        <v>3</v>
      </c>
      <c r="F8" s="157" t="s">
        <v>87</v>
      </c>
      <c r="G8" s="157" t="s">
        <v>108</v>
      </c>
      <c r="H8" s="158" t="s">
        <v>109</v>
      </c>
      <c r="J8" s="155"/>
      <c r="K8" s="156"/>
      <c r="L8" s="156"/>
      <c r="M8" s="157" t="s">
        <v>3</v>
      </c>
      <c r="N8" s="157" t="s">
        <v>87</v>
      </c>
      <c r="O8" s="157" t="s">
        <v>108</v>
      </c>
      <c r="P8" s="158" t="s">
        <v>109</v>
      </c>
    </row>
    <row r="9" spans="2:16" ht="15.75">
      <c r="B9" s="203" t="s">
        <v>133</v>
      </c>
      <c r="C9" s="204"/>
      <c r="D9" s="205"/>
      <c r="E9" s="206">
        <f>PFR!E6</f>
        <v>6</v>
      </c>
      <c r="F9" s="207">
        <f>PFR!F6</f>
        <v>0</v>
      </c>
      <c r="G9" s="208">
        <f>PFR!G6</f>
        <v>1</v>
      </c>
      <c r="H9" s="209">
        <f>PFR!H6</f>
        <v>5</v>
      </c>
      <c r="J9" s="203" t="s">
        <v>133</v>
      </c>
      <c r="K9" s="204"/>
      <c r="L9" s="205"/>
      <c r="M9" s="206">
        <f>PFR!N6</f>
        <v>5</v>
      </c>
      <c r="N9" s="207">
        <f>PFR!O6</f>
        <v>0</v>
      </c>
      <c r="O9" s="208">
        <f>PFR!P6</f>
        <v>1</v>
      </c>
      <c r="P9" s="209">
        <f>PFR!Q6</f>
        <v>4</v>
      </c>
    </row>
    <row r="10" spans="2:16" ht="16.5" thickBot="1">
      <c r="B10" s="210" t="s">
        <v>134</v>
      </c>
      <c r="C10" s="211"/>
      <c r="D10" s="212"/>
      <c r="E10" s="213">
        <f>PFR!E7</f>
        <v>2</v>
      </c>
      <c r="F10" s="214">
        <f>PFR!F7</f>
        <v>0</v>
      </c>
      <c r="G10" s="215">
        <f>PFR!G7</f>
        <v>1</v>
      </c>
      <c r="H10" s="216">
        <f>PFR!H7</f>
        <v>1</v>
      </c>
      <c r="J10" s="210" t="s">
        <v>134</v>
      </c>
      <c r="K10" s="211"/>
      <c r="L10" s="212"/>
      <c r="M10" s="213">
        <f>PFR!N7</f>
        <v>5</v>
      </c>
      <c r="N10" s="214">
        <f>PFR!O7</f>
        <v>1</v>
      </c>
      <c r="O10" s="215">
        <f>PFR!P7</f>
        <v>3</v>
      </c>
      <c r="P10" s="216">
        <f>PFR!Q7</f>
        <v>1</v>
      </c>
    </row>
    <row r="11" spans="2:16" ht="15.75">
      <c r="B11" s="217" t="s">
        <v>135</v>
      </c>
      <c r="C11" s="218"/>
      <c r="D11" s="219"/>
      <c r="E11" s="220">
        <f>PFR!E8</f>
        <v>10</v>
      </c>
      <c r="F11" s="221">
        <f>PFR!F8</f>
        <v>1</v>
      </c>
      <c r="G11" s="222">
        <f>PFR!G8</f>
        <v>4</v>
      </c>
      <c r="H11" s="223">
        <f>PFR!H8</f>
        <v>5</v>
      </c>
      <c r="J11" s="217" t="s">
        <v>135</v>
      </c>
      <c r="K11" s="218"/>
      <c r="L11" s="219"/>
      <c r="M11" s="220">
        <f>PFR!N8</f>
        <v>8</v>
      </c>
      <c r="N11" s="221">
        <f>PFR!O8</f>
        <v>0</v>
      </c>
      <c r="O11" s="222">
        <f>PFR!P8</f>
        <v>1</v>
      </c>
      <c r="P11" s="223">
        <f>PFR!Q8</f>
        <v>7</v>
      </c>
    </row>
    <row r="12" spans="2:16" ht="15.75">
      <c r="B12" s="224" t="s">
        <v>136</v>
      </c>
      <c r="C12" s="218"/>
      <c r="D12" s="219"/>
      <c r="E12" s="225">
        <f>PFR!E9</f>
        <v>20</v>
      </c>
      <c r="F12" s="226">
        <f>PFR!F9</f>
        <v>2</v>
      </c>
      <c r="G12" s="227">
        <f>PFR!G9</f>
        <v>8</v>
      </c>
      <c r="H12" s="228">
        <f>PFR!H9</f>
        <v>10</v>
      </c>
      <c r="J12" s="224" t="s">
        <v>136</v>
      </c>
      <c r="K12" s="218"/>
      <c r="L12" s="219"/>
      <c r="M12" s="225">
        <f>PFR!N9</f>
        <v>10</v>
      </c>
      <c r="N12" s="226">
        <f>PFR!O9</f>
        <v>1</v>
      </c>
      <c r="O12" s="227">
        <f>PFR!P9</f>
        <v>3</v>
      </c>
      <c r="P12" s="228">
        <f>PFR!Q9</f>
        <v>6</v>
      </c>
    </row>
    <row r="13" spans="2:16" ht="16.5" thickBot="1">
      <c r="B13" s="229" t="s">
        <v>137</v>
      </c>
      <c r="C13" s="230"/>
      <c r="D13" s="231"/>
      <c r="E13" s="232">
        <f>PFR!E10</f>
        <v>4</v>
      </c>
      <c r="F13" s="233">
        <f>PFR!F10</f>
        <v>0</v>
      </c>
      <c r="G13" s="234">
        <f>PFR!G10</f>
        <v>3</v>
      </c>
      <c r="H13" s="235">
        <f>PFR!H10</f>
        <v>1</v>
      </c>
      <c r="J13" s="229" t="s">
        <v>137</v>
      </c>
      <c r="K13" s="230"/>
      <c r="L13" s="231"/>
      <c r="M13" s="232">
        <f>PFR!N10</f>
        <v>2</v>
      </c>
      <c r="N13" s="233">
        <f>PFR!O10</f>
        <v>1</v>
      </c>
      <c r="O13" s="234">
        <f>PFR!P10</f>
        <v>0</v>
      </c>
      <c r="P13" s="235">
        <f>PFR!Q10</f>
        <v>1</v>
      </c>
    </row>
    <row r="16" spans="2:16" ht="18.75">
      <c r="B16" s="4" t="s">
        <v>45</v>
      </c>
      <c r="C16" s="5"/>
      <c r="D16" s="5"/>
      <c r="E16" s="5"/>
      <c r="F16" s="5"/>
      <c r="G16" s="5"/>
      <c r="H16" s="5"/>
      <c r="J16" s="4" t="s">
        <v>47</v>
      </c>
      <c r="K16" s="5"/>
      <c r="L16" s="5"/>
      <c r="M16" s="5"/>
      <c r="N16" s="5"/>
      <c r="O16" s="5"/>
      <c r="P16" s="5"/>
    </row>
    <row r="17" ht="15.75" thickBot="1"/>
    <row r="18" spans="2:14" ht="19.5" thickBot="1">
      <c r="B18" s="6" t="s">
        <v>132</v>
      </c>
      <c r="C18" s="7" t="s">
        <v>3</v>
      </c>
      <c r="D18" s="7" t="s">
        <v>4</v>
      </c>
      <c r="E18" s="7" t="s">
        <v>5</v>
      </c>
      <c r="F18" s="154" t="s">
        <v>4</v>
      </c>
      <c r="J18" s="6" t="s">
        <v>132</v>
      </c>
      <c r="K18" s="7" t="s">
        <v>3</v>
      </c>
      <c r="L18" s="7" t="s">
        <v>4</v>
      </c>
      <c r="M18" s="7" t="s">
        <v>5</v>
      </c>
      <c r="N18" s="154" t="s">
        <v>4</v>
      </c>
    </row>
    <row r="19" spans="2:14" ht="16.5" thickBot="1">
      <c r="B19" s="236" t="s">
        <v>45</v>
      </c>
      <c r="C19" s="237">
        <f>Caller!C13</f>
        <v>9</v>
      </c>
      <c r="D19" s="238">
        <f>Caller!D13</f>
        <v>-10</v>
      </c>
      <c r="E19" s="239">
        <f>Caller!E13</f>
        <v>2.88</v>
      </c>
      <c r="F19" s="240">
        <f>Caller!F13</f>
        <v>71</v>
      </c>
      <c r="J19" s="236" t="s">
        <v>47</v>
      </c>
      <c r="K19" s="237">
        <f>Caller!L13</f>
        <v>71</v>
      </c>
      <c r="L19" s="238">
        <f>Caller!M13</f>
        <v>-9</v>
      </c>
      <c r="M19" s="239">
        <f>Caller!N13</f>
        <v>2.02</v>
      </c>
      <c r="N19" s="240">
        <f>Caller!O13</f>
        <v>159</v>
      </c>
    </row>
    <row r="20" ht="15.75" thickBot="1"/>
    <row r="21" spans="2:16" ht="16.5" thickBot="1">
      <c r="B21" s="155"/>
      <c r="C21" s="156"/>
      <c r="D21" s="156"/>
      <c r="E21" s="157" t="s">
        <v>3</v>
      </c>
      <c r="F21" s="157" t="s">
        <v>87</v>
      </c>
      <c r="G21" s="157" t="s">
        <v>108</v>
      </c>
      <c r="H21" s="158" t="s">
        <v>109</v>
      </c>
      <c r="J21" s="155"/>
      <c r="K21" s="156"/>
      <c r="L21" s="156"/>
      <c r="M21" s="157" t="s">
        <v>3</v>
      </c>
      <c r="N21" s="157" t="s">
        <v>87</v>
      </c>
      <c r="O21" s="157" t="s">
        <v>108</v>
      </c>
      <c r="P21" s="158" t="s">
        <v>109</v>
      </c>
    </row>
    <row r="22" spans="2:16" ht="15.75">
      <c r="B22" s="203" t="s">
        <v>133</v>
      </c>
      <c r="C22" s="204"/>
      <c r="D22" s="205"/>
      <c r="E22" s="206">
        <f>Caller!E6</f>
        <v>3</v>
      </c>
      <c r="F22" s="207">
        <f>Caller!F6</f>
        <v>1</v>
      </c>
      <c r="G22" s="208">
        <f>Caller!G6</f>
        <v>0</v>
      </c>
      <c r="H22" s="209">
        <f>Caller!H6</f>
        <v>2</v>
      </c>
      <c r="J22" s="203" t="s">
        <v>133</v>
      </c>
      <c r="K22" s="204"/>
      <c r="L22" s="205"/>
      <c r="M22" s="206">
        <f>Caller!N6</f>
        <v>8</v>
      </c>
      <c r="N22" s="207">
        <f>Caller!O6</f>
        <v>0</v>
      </c>
      <c r="O22" s="208">
        <f>Caller!P6</f>
        <v>1</v>
      </c>
      <c r="P22" s="209">
        <f>Caller!Q6</f>
        <v>7</v>
      </c>
    </row>
    <row r="23" spans="2:16" ht="16.5" thickBot="1">
      <c r="B23" s="210" t="s">
        <v>134</v>
      </c>
      <c r="C23" s="211"/>
      <c r="D23" s="212"/>
      <c r="E23" s="213">
        <f>Caller!E7</f>
        <v>2</v>
      </c>
      <c r="F23" s="214">
        <f>Caller!F7</f>
        <v>0</v>
      </c>
      <c r="G23" s="215">
        <f>Caller!G7</f>
        <v>2</v>
      </c>
      <c r="H23" s="216">
        <f>Caller!H7</f>
        <v>0</v>
      </c>
      <c r="J23" s="210" t="s">
        <v>134</v>
      </c>
      <c r="K23" s="211"/>
      <c r="L23" s="212"/>
      <c r="M23" s="213">
        <f>Caller!N7</f>
        <v>1</v>
      </c>
      <c r="N23" s="214">
        <f>Caller!O7</f>
        <v>0</v>
      </c>
      <c r="O23" s="215">
        <f>Caller!P7</f>
        <v>1</v>
      </c>
      <c r="P23" s="216">
        <f>Caller!Q7</f>
        <v>0</v>
      </c>
    </row>
    <row r="24" spans="2:16" ht="15.75">
      <c r="B24" s="217" t="s">
        <v>135</v>
      </c>
      <c r="C24" s="218"/>
      <c r="D24" s="219"/>
      <c r="E24" s="220">
        <f>Caller!E8</f>
        <v>9</v>
      </c>
      <c r="F24" s="221">
        <f>Caller!F8</f>
        <v>0</v>
      </c>
      <c r="G24" s="222">
        <f>Caller!G8</f>
        <v>2</v>
      </c>
      <c r="H24" s="223">
        <f>Caller!H8</f>
        <v>7</v>
      </c>
      <c r="J24" s="217" t="s">
        <v>135</v>
      </c>
      <c r="K24" s="218"/>
      <c r="L24" s="219"/>
      <c r="M24" s="220">
        <f>Caller!N8</f>
        <v>8</v>
      </c>
      <c r="N24" s="221">
        <f>Caller!O8</f>
        <v>1</v>
      </c>
      <c r="O24" s="222">
        <f>Caller!P8</f>
        <v>3</v>
      </c>
      <c r="P24" s="223">
        <f>Caller!Q8</f>
        <v>4</v>
      </c>
    </row>
    <row r="25" spans="2:16" ht="15.75">
      <c r="B25" s="224" t="s">
        <v>136</v>
      </c>
      <c r="C25" s="218"/>
      <c r="D25" s="219"/>
      <c r="E25" s="225">
        <f>Caller!E9</f>
        <v>7</v>
      </c>
      <c r="F25" s="226">
        <f>Caller!F9</f>
        <v>3</v>
      </c>
      <c r="G25" s="227">
        <f>Caller!G9</f>
        <v>2</v>
      </c>
      <c r="H25" s="228">
        <f>Caller!H9</f>
        <v>2</v>
      </c>
      <c r="J25" s="224" t="s">
        <v>136</v>
      </c>
      <c r="K25" s="218"/>
      <c r="L25" s="219"/>
      <c r="M25" s="225">
        <f>Caller!N9</f>
        <v>7</v>
      </c>
      <c r="N25" s="226">
        <f>Caller!O9</f>
        <v>1</v>
      </c>
      <c r="O25" s="227">
        <f>Caller!P9</f>
        <v>2</v>
      </c>
      <c r="P25" s="228">
        <f>Caller!Q9</f>
        <v>4</v>
      </c>
    </row>
    <row r="26" spans="2:16" ht="16.5" thickBot="1">
      <c r="B26" s="229" t="s">
        <v>137</v>
      </c>
      <c r="C26" s="230"/>
      <c r="D26" s="231"/>
      <c r="E26" s="232">
        <f>Caller!E10</f>
        <v>9</v>
      </c>
      <c r="F26" s="233">
        <f>Caller!F10</f>
        <v>0</v>
      </c>
      <c r="G26" s="234">
        <f>Caller!G10</f>
        <v>4</v>
      </c>
      <c r="H26" s="235">
        <f>Caller!H10</f>
        <v>5</v>
      </c>
      <c r="J26" s="229" t="s">
        <v>137</v>
      </c>
      <c r="K26" s="230"/>
      <c r="L26" s="231"/>
      <c r="M26" s="232">
        <f>Caller!N10</f>
        <v>6</v>
      </c>
      <c r="N26" s="233">
        <f>Caller!O10</f>
        <v>0</v>
      </c>
      <c r="O26" s="234">
        <f>Caller!P10</f>
        <v>2</v>
      </c>
      <c r="P26" s="235">
        <f>Caller!Q10</f>
        <v>4</v>
      </c>
    </row>
    <row r="29" spans="2:16" ht="18.75">
      <c r="B29" s="201" t="s">
        <v>430</v>
      </c>
      <c r="C29" s="202"/>
      <c r="D29" s="202"/>
      <c r="E29" s="202"/>
      <c r="F29" s="202"/>
      <c r="G29" s="202"/>
      <c r="H29" s="202"/>
      <c r="J29" s="201" t="s">
        <v>431</v>
      </c>
      <c r="K29" s="202"/>
      <c r="L29" s="202"/>
      <c r="M29" s="202"/>
      <c r="N29" s="202"/>
      <c r="O29" s="202"/>
      <c r="P29" s="202"/>
    </row>
    <row r="30" ht="15.75" thickBot="1"/>
    <row r="31" spans="2:14" ht="19.5" thickBot="1">
      <c r="B31" s="6" t="s">
        <v>132</v>
      </c>
      <c r="C31" s="7" t="s">
        <v>3</v>
      </c>
      <c r="D31" s="7" t="s">
        <v>4</v>
      </c>
      <c r="E31" s="7" t="s">
        <v>5</v>
      </c>
      <c r="F31" s="154" t="s">
        <v>4</v>
      </c>
      <c r="J31" s="6" t="s">
        <v>132</v>
      </c>
      <c r="K31" s="7" t="s">
        <v>3</v>
      </c>
      <c r="L31" s="7" t="s">
        <v>4</v>
      </c>
      <c r="M31" s="7" t="s">
        <v>5</v>
      </c>
      <c r="N31" s="154" t="s">
        <v>4</v>
      </c>
    </row>
    <row r="32" spans="2:14" ht="16.5" thickBot="1">
      <c r="B32" s="236" t="s">
        <v>430</v>
      </c>
      <c r="C32" s="237">
        <f>3bet!C13</f>
        <v>83</v>
      </c>
      <c r="D32" s="238">
        <f>3bet!D13</f>
        <v>-1</v>
      </c>
      <c r="E32" s="239">
        <f>3bet!E13</f>
        <v>7.43</v>
      </c>
      <c r="F32" s="240">
        <f>3bet!F13</f>
        <v>39</v>
      </c>
      <c r="J32" s="236" t="s">
        <v>431</v>
      </c>
      <c r="K32" s="237">
        <f>3bet!L13</f>
        <v>27</v>
      </c>
      <c r="L32" s="238">
        <f>3bet!M13</f>
        <v>-16</v>
      </c>
      <c r="M32" s="239">
        <f>3bet!N13</f>
        <v>18.77</v>
      </c>
      <c r="N32" s="240">
        <f>3bet!O13</f>
        <v>34</v>
      </c>
    </row>
    <row r="33" ht="15.75" thickBot="1"/>
    <row r="34" spans="2:16" ht="16.5" thickBot="1">
      <c r="B34" s="155"/>
      <c r="C34" s="156"/>
      <c r="D34" s="156"/>
      <c r="E34" s="157" t="s">
        <v>3</v>
      </c>
      <c r="F34" s="157" t="s">
        <v>87</v>
      </c>
      <c r="G34" s="157" t="s">
        <v>108</v>
      </c>
      <c r="H34" s="158" t="s">
        <v>109</v>
      </c>
      <c r="J34" s="155"/>
      <c r="K34" s="156"/>
      <c r="L34" s="156"/>
      <c r="M34" s="157" t="s">
        <v>3</v>
      </c>
      <c r="N34" s="157" t="s">
        <v>87</v>
      </c>
      <c r="O34" s="157" t="s">
        <v>108</v>
      </c>
      <c r="P34" s="158" t="s">
        <v>109</v>
      </c>
    </row>
    <row r="35" spans="2:16" ht="15.75">
      <c r="B35" s="203" t="s">
        <v>133</v>
      </c>
      <c r="C35" s="204"/>
      <c r="D35" s="205"/>
      <c r="E35" s="206">
        <f>3bet!E6</f>
        <v>2</v>
      </c>
      <c r="F35" s="207">
        <f>3bet!F6</f>
        <v>1</v>
      </c>
      <c r="G35" s="208">
        <f>3bet!G6</f>
        <v>1</v>
      </c>
      <c r="H35" s="209">
        <f>3bet!H6</f>
        <v>0</v>
      </c>
      <c r="J35" s="203" t="s">
        <v>133</v>
      </c>
      <c r="K35" s="204"/>
      <c r="L35" s="205"/>
      <c r="M35" s="206">
        <f>3bet!N6</f>
        <v>2</v>
      </c>
      <c r="N35" s="207">
        <f>3bet!O6</f>
        <v>0</v>
      </c>
      <c r="O35" s="208">
        <f>3bet!P6</f>
        <v>0</v>
      </c>
      <c r="P35" s="209">
        <f>3bet!Q6</f>
        <v>2</v>
      </c>
    </row>
    <row r="36" spans="2:16" ht="16.5" thickBot="1">
      <c r="B36" s="210" t="s">
        <v>134</v>
      </c>
      <c r="C36" s="211"/>
      <c r="D36" s="212"/>
      <c r="E36" s="213">
        <f>3bet!E7</f>
        <v>3</v>
      </c>
      <c r="F36" s="214">
        <f>3bet!F7</f>
        <v>1</v>
      </c>
      <c r="G36" s="215">
        <f>3bet!G7</f>
        <v>1</v>
      </c>
      <c r="H36" s="216">
        <f>3bet!H7</f>
        <v>1</v>
      </c>
      <c r="J36" s="210" t="s">
        <v>134</v>
      </c>
      <c r="K36" s="211"/>
      <c r="L36" s="212"/>
      <c r="M36" s="213">
        <f>3bet!N7</f>
        <v>4</v>
      </c>
      <c r="N36" s="214">
        <f>3bet!O7</f>
        <v>2</v>
      </c>
      <c r="O36" s="215">
        <f>3bet!P7</f>
        <v>1</v>
      </c>
      <c r="P36" s="216">
        <f>3bet!Q7</f>
        <v>1</v>
      </c>
    </row>
    <row r="37" spans="2:16" ht="15.75">
      <c r="B37" s="217" t="s">
        <v>135</v>
      </c>
      <c r="C37" s="218"/>
      <c r="D37" s="219"/>
      <c r="E37" s="220">
        <f>3bet!E8</f>
        <v>4</v>
      </c>
      <c r="F37" s="221">
        <f>3bet!F8</f>
        <v>0</v>
      </c>
      <c r="G37" s="222">
        <f>3bet!G8</f>
        <v>2</v>
      </c>
      <c r="H37" s="223">
        <f>3bet!H8</f>
        <v>2</v>
      </c>
      <c r="J37" s="217" t="s">
        <v>135</v>
      </c>
      <c r="K37" s="218"/>
      <c r="L37" s="219"/>
      <c r="M37" s="220">
        <f>3bet!N8</f>
        <v>4</v>
      </c>
      <c r="N37" s="221">
        <f>3bet!O8</f>
        <v>1</v>
      </c>
      <c r="O37" s="222">
        <f>3bet!P8</f>
        <v>0</v>
      </c>
      <c r="P37" s="223">
        <f>3bet!Q8</f>
        <v>3</v>
      </c>
    </row>
    <row r="38" spans="2:16" ht="15.75">
      <c r="B38" s="224" t="s">
        <v>136</v>
      </c>
      <c r="C38" s="218"/>
      <c r="D38" s="219"/>
      <c r="E38" s="225">
        <f>3bet!E9</f>
        <v>7</v>
      </c>
      <c r="F38" s="226">
        <f>3bet!F9</f>
        <v>1</v>
      </c>
      <c r="G38" s="227">
        <f>3bet!G9</f>
        <v>3</v>
      </c>
      <c r="H38" s="228">
        <f>3bet!H9</f>
        <v>3</v>
      </c>
      <c r="J38" s="224" t="s">
        <v>136</v>
      </c>
      <c r="K38" s="218"/>
      <c r="L38" s="219"/>
      <c r="M38" s="225">
        <f>3bet!N9</f>
        <v>16</v>
      </c>
      <c r="N38" s="226">
        <f>3bet!O9</f>
        <v>1</v>
      </c>
      <c r="O38" s="227">
        <f>3bet!P9</f>
        <v>7</v>
      </c>
      <c r="P38" s="228">
        <f>3bet!Q9</f>
        <v>8</v>
      </c>
    </row>
    <row r="39" spans="2:16" ht="16.5" thickBot="1">
      <c r="B39" s="229" t="s">
        <v>137</v>
      </c>
      <c r="C39" s="230"/>
      <c r="D39" s="231"/>
      <c r="E39" s="232">
        <f>3bet!E10</f>
        <v>14</v>
      </c>
      <c r="F39" s="233">
        <f>3bet!F10</f>
        <v>1</v>
      </c>
      <c r="G39" s="234">
        <f>3bet!G10</f>
        <v>6</v>
      </c>
      <c r="H39" s="235">
        <f>3bet!H10</f>
        <v>7</v>
      </c>
      <c r="J39" s="229" t="s">
        <v>137</v>
      </c>
      <c r="K39" s="230"/>
      <c r="L39" s="231"/>
      <c r="M39" s="232">
        <f>3bet!N10</f>
        <v>11</v>
      </c>
      <c r="N39" s="233">
        <f>3bet!O10</f>
        <v>0</v>
      </c>
      <c r="O39" s="234">
        <f>3bet!P10</f>
        <v>3</v>
      </c>
      <c r="P39" s="235">
        <f>3bet!Q10</f>
        <v>8</v>
      </c>
    </row>
    <row r="42" spans="2:16" ht="18.75">
      <c r="B42" s="4" t="s">
        <v>86</v>
      </c>
      <c r="C42" s="5"/>
      <c r="D42" s="5"/>
      <c r="E42" s="5"/>
      <c r="F42" s="5"/>
      <c r="G42" s="5"/>
      <c r="H42" s="5"/>
      <c r="J42" s="4" t="s">
        <v>112</v>
      </c>
      <c r="K42" s="5"/>
      <c r="L42" s="5"/>
      <c r="M42" s="5"/>
      <c r="N42" s="5"/>
      <c r="O42" s="5"/>
      <c r="P42" s="5"/>
    </row>
    <row r="43" ht="15.75" thickBot="1"/>
    <row r="44" spans="2:14" ht="19.5" thickBot="1">
      <c r="B44" s="6" t="s">
        <v>132</v>
      </c>
      <c r="C44" s="7" t="s">
        <v>3</v>
      </c>
      <c r="D44" s="7" t="s">
        <v>4</v>
      </c>
      <c r="E44" s="7" t="s">
        <v>5</v>
      </c>
      <c r="F44" s="154" t="s">
        <v>4</v>
      </c>
      <c r="J44" s="6" t="s">
        <v>132</v>
      </c>
      <c r="K44" s="7" t="s">
        <v>3</v>
      </c>
      <c r="L44" s="7" t="s">
        <v>4</v>
      </c>
      <c r="M44" s="7" t="s">
        <v>5</v>
      </c>
      <c r="N44" s="154" t="s">
        <v>4</v>
      </c>
    </row>
    <row r="45" spans="2:14" ht="16.5" thickBot="1">
      <c r="B45" s="236" t="s">
        <v>86</v>
      </c>
      <c r="C45" s="237">
        <f>'Call 3bet'!C13</f>
        <v>91</v>
      </c>
      <c r="D45" s="238">
        <f>'Call 3bet'!D13</f>
        <v>5</v>
      </c>
      <c r="E45" s="239">
        <f>'Call 3bet'!E13</f>
        <v>1.37</v>
      </c>
      <c r="F45" s="240">
        <f>'Call 3bet'!F13</f>
        <v>-21</v>
      </c>
      <c r="J45" s="236" t="s">
        <v>112</v>
      </c>
      <c r="K45" s="237">
        <f>'Call 3bet'!L13</f>
        <v>24</v>
      </c>
      <c r="L45" s="238">
        <f>'Call 3bet'!M13</f>
        <v>26</v>
      </c>
      <c r="M45" s="239">
        <f>'Call 3bet'!N13</f>
        <v>3.99</v>
      </c>
      <c r="N45" s="240">
        <f>'Call 3bet'!O13</f>
        <v>4</v>
      </c>
    </row>
    <row r="46" ht="15.75" thickBot="1"/>
    <row r="47" spans="2:16" ht="16.5" thickBot="1">
      <c r="B47" s="155"/>
      <c r="C47" s="156"/>
      <c r="D47" s="156"/>
      <c r="E47" s="157" t="s">
        <v>3</v>
      </c>
      <c r="F47" s="157" t="s">
        <v>87</v>
      </c>
      <c r="G47" s="157" t="s">
        <v>108</v>
      </c>
      <c r="H47" s="158" t="s">
        <v>109</v>
      </c>
      <c r="J47" s="155"/>
      <c r="K47" s="156"/>
      <c r="L47" s="156"/>
      <c r="M47" s="157" t="s">
        <v>3</v>
      </c>
      <c r="N47" s="157" t="s">
        <v>87</v>
      </c>
      <c r="O47" s="157" t="s">
        <v>108</v>
      </c>
      <c r="P47" s="158" t="s">
        <v>109</v>
      </c>
    </row>
    <row r="48" spans="2:16" ht="15.75">
      <c r="B48" s="203" t="s">
        <v>133</v>
      </c>
      <c r="C48" s="204"/>
      <c r="D48" s="205"/>
      <c r="E48" s="206">
        <f>'Call 3bet'!E6</f>
        <v>1</v>
      </c>
      <c r="F48" s="207">
        <f>'Call 3bet'!F6</f>
        <v>0</v>
      </c>
      <c r="G48" s="208">
        <f>'Call 3bet'!G6</f>
        <v>0</v>
      </c>
      <c r="H48" s="209">
        <f>'Call 3bet'!H6</f>
        <v>1</v>
      </c>
      <c r="J48" s="203" t="s">
        <v>133</v>
      </c>
      <c r="K48" s="204"/>
      <c r="L48" s="205"/>
      <c r="M48" s="206">
        <f>'Call 3bet'!N6</f>
        <v>2</v>
      </c>
      <c r="N48" s="207">
        <f>'Call 3bet'!O6</f>
        <v>0</v>
      </c>
      <c r="O48" s="208">
        <f>'Call 3bet'!P6</f>
        <v>0</v>
      </c>
      <c r="P48" s="209">
        <f>'Call 3bet'!Q6</f>
        <v>2</v>
      </c>
    </row>
    <row r="49" spans="2:16" ht="16.5" thickBot="1">
      <c r="B49" s="210" t="s">
        <v>134</v>
      </c>
      <c r="C49" s="211"/>
      <c r="D49" s="212"/>
      <c r="E49" s="213">
        <f>'Call 3bet'!E7</f>
        <v>1</v>
      </c>
      <c r="F49" s="214">
        <f>'Call 3bet'!F7</f>
        <v>1</v>
      </c>
      <c r="G49" s="215">
        <f>'Call 3bet'!G7</f>
        <v>0</v>
      </c>
      <c r="H49" s="216">
        <f>'Call 3bet'!H7</f>
        <v>0</v>
      </c>
      <c r="J49" s="210" t="s">
        <v>134</v>
      </c>
      <c r="K49" s="211"/>
      <c r="L49" s="212"/>
      <c r="M49" s="213">
        <f>'Call 3bet'!N7</f>
        <v>0</v>
      </c>
      <c r="N49" s="214">
        <f>'Call 3bet'!O7</f>
        <v>0</v>
      </c>
      <c r="O49" s="215">
        <f>'Call 3bet'!P7</f>
        <v>0</v>
      </c>
      <c r="P49" s="216">
        <f>'Call 3bet'!Q7</f>
        <v>0</v>
      </c>
    </row>
    <row r="50" spans="2:16" ht="15.75">
      <c r="B50" s="217" t="s">
        <v>135</v>
      </c>
      <c r="C50" s="218"/>
      <c r="D50" s="219"/>
      <c r="E50" s="220">
        <f>'Call 3bet'!E8</f>
        <v>6</v>
      </c>
      <c r="F50" s="221">
        <f>'Call 3bet'!F8</f>
        <v>1</v>
      </c>
      <c r="G50" s="222">
        <f>'Call 3bet'!G8</f>
        <v>2</v>
      </c>
      <c r="H50" s="223">
        <f>'Call 3bet'!H8</f>
        <v>3</v>
      </c>
      <c r="J50" s="217" t="s">
        <v>135</v>
      </c>
      <c r="K50" s="218"/>
      <c r="L50" s="219"/>
      <c r="M50" s="220">
        <f>'Call 3bet'!N8</f>
        <v>4</v>
      </c>
      <c r="N50" s="221">
        <f>'Call 3bet'!O8</f>
        <v>0</v>
      </c>
      <c r="O50" s="222">
        <f>'Call 3bet'!P8</f>
        <v>1</v>
      </c>
      <c r="P50" s="223">
        <f>'Call 3bet'!Q8</f>
        <v>3</v>
      </c>
    </row>
    <row r="51" spans="2:16" ht="15.75">
      <c r="B51" s="224" t="s">
        <v>136</v>
      </c>
      <c r="C51" s="218"/>
      <c r="D51" s="219"/>
      <c r="E51" s="225">
        <f>'Call 3bet'!E9</f>
        <v>2</v>
      </c>
      <c r="F51" s="226">
        <f>'Call 3bet'!F9</f>
        <v>0</v>
      </c>
      <c r="G51" s="227">
        <f>'Call 3bet'!G9</f>
        <v>1</v>
      </c>
      <c r="H51" s="228">
        <f>'Call 3bet'!H9</f>
        <v>1</v>
      </c>
      <c r="J51" s="224" t="s">
        <v>136</v>
      </c>
      <c r="K51" s="218"/>
      <c r="L51" s="219"/>
      <c r="M51" s="225">
        <f>'Call 3bet'!N9</f>
        <v>3</v>
      </c>
      <c r="N51" s="226">
        <f>'Call 3bet'!O9</f>
        <v>1</v>
      </c>
      <c r="O51" s="227">
        <f>'Call 3bet'!P9</f>
        <v>0</v>
      </c>
      <c r="P51" s="228">
        <f>'Call 3bet'!Q9</f>
        <v>2</v>
      </c>
    </row>
    <row r="52" spans="2:16" ht="16.5" thickBot="1">
      <c r="B52" s="229" t="s">
        <v>137</v>
      </c>
      <c r="C52" s="230"/>
      <c r="D52" s="231"/>
      <c r="E52" s="232">
        <f>'Call 3bet'!E10</f>
        <v>9</v>
      </c>
      <c r="F52" s="233">
        <f>'Call 3bet'!F10</f>
        <v>1</v>
      </c>
      <c r="G52" s="234">
        <f>'Call 3bet'!G10</f>
        <v>4</v>
      </c>
      <c r="H52" s="235">
        <f>'Call 3bet'!H10</f>
        <v>4</v>
      </c>
      <c r="J52" s="229" t="s">
        <v>137</v>
      </c>
      <c r="K52" s="230"/>
      <c r="L52" s="231"/>
      <c r="M52" s="232">
        <f>'Call 3bet'!N10</f>
        <v>9</v>
      </c>
      <c r="N52" s="233">
        <f>'Call 3bet'!O10</f>
        <v>1</v>
      </c>
      <c r="O52" s="234">
        <f>'Call 3bet'!P10</f>
        <v>3</v>
      </c>
      <c r="P52" s="235">
        <f>'Call 3bet'!Q10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S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28125" style="3" bestFit="1" customWidth="1"/>
    <col min="7" max="7" width="7.00390625" style="3" bestFit="1" customWidth="1"/>
    <col min="8" max="8" width="17.28125" style="3" bestFit="1" customWidth="1"/>
    <col min="9" max="10" width="9.140625" style="3" customWidth="1"/>
    <col min="11" max="11" width="12.28125" style="3" bestFit="1" customWidth="1"/>
    <col min="12" max="12" width="9.140625" style="3" customWidth="1"/>
    <col min="13" max="13" width="11.57421875" style="3" bestFit="1" customWidth="1"/>
    <col min="14" max="14" width="9.00390625" style="3" bestFit="1" customWidth="1"/>
    <col min="15" max="15" width="11.57421875" style="3" bestFit="1" customWidth="1"/>
    <col min="16" max="16" width="7.00390625" style="3" bestFit="1" customWidth="1"/>
    <col min="17" max="17" width="17.28125" style="3" bestFit="1" customWidth="1"/>
    <col min="18" max="16384" width="9.140625" style="3" customWidth="1"/>
  </cols>
  <sheetData>
    <row r="1" spans="2:19" ht="23.25">
      <c r="B1" s="1" t="s">
        <v>131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2:19" ht="18.75">
      <c r="B3" s="4" t="s">
        <v>84</v>
      </c>
      <c r="C3" s="5"/>
      <c r="D3" s="5"/>
      <c r="E3" s="5"/>
      <c r="F3" s="5"/>
      <c r="G3" s="5"/>
      <c r="H3" s="5"/>
      <c r="I3" s="5"/>
      <c r="J3" s="5"/>
      <c r="K3" s="4" t="s">
        <v>110</v>
      </c>
      <c r="L3" s="5"/>
      <c r="M3" s="5"/>
      <c r="N3" s="5"/>
      <c r="O3" s="5"/>
      <c r="P3" s="5"/>
      <c r="Q3" s="5"/>
      <c r="R3" s="5"/>
      <c r="S3" s="5"/>
    </row>
    <row r="4" spans="10:19" ht="15.75" thickBot="1">
      <c r="J4" s="3" t="s">
        <v>138</v>
      </c>
      <c r="S4" s="3" t="s">
        <v>138</v>
      </c>
    </row>
    <row r="5" spans="2:19" ht="16.5" thickBot="1">
      <c r="B5" s="155"/>
      <c r="C5" s="156"/>
      <c r="D5" s="156"/>
      <c r="E5" s="157" t="s">
        <v>3</v>
      </c>
      <c r="F5" s="157" t="s">
        <v>87</v>
      </c>
      <c r="G5" s="157" t="s">
        <v>108</v>
      </c>
      <c r="H5" s="158" t="s">
        <v>109</v>
      </c>
      <c r="J5" s="3" t="s">
        <v>138</v>
      </c>
      <c r="K5" s="155"/>
      <c r="L5" s="156"/>
      <c r="M5" s="156"/>
      <c r="N5" s="157" t="s">
        <v>3</v>
      </c>
      <c r="O5" s="157" t="s">
        <v>87</v>
      </c>
      <c r="P5" s="157" t="s">
        <v>108</v>
      </c>
      <c r="Q5" s="158" t="s">
        <v>109</v>
      </c>
      <c r="S5" s="3" t="s">
        <v>138</v>
      </c>
    </row>
    <row r="6" spans="2:19" ht="15.75">
      <c r="B6" s="203" t="s">
        <v>133</v>
      </c>
      <c r="C6" s="204"/>
      <c r="D6" s="205"/>
      <c r="E6" s="206">
        <f>SUM(F6:H6)</f>
        <v>6</v>
      </c>
      <c r="F6" s="207">
        <f>COUNTA(B16:B17)-1</f>
        <v>0</v>
      </c>
      <c r="G6" s="208">
        <f>COUNTA(B18:B20)-1</f>
        <v>1</v>
      </c>
      <c r="H6" s="209">
        <f>COUNTA(B21:B27)-1</f>
        <v>5</v>
      </c>
      <c r="J6" s="3" t="s">
        <v>138</v>
      </c>
      <c r="K6" s="203" t="s">
        <v>133</v>
      </c>
      <c r="L6" s="204"/>
      <c r="M6" s="205"/>
      <c r="N6" s="206">
        <f>SUM(O6:Q6)</f>
        <v>5</v>
      </c>
      <c r="O6" s="207">
        <f>COUNTA(K16:K17)-1</f>
        <v>0</v>
      </c>
      <c r="P6" s="208">
        <f>COUNTA(K18:K20)-1</f>
        <v>1</v>
      </c>
      <c r="Q6" s="209">
        <f>COUNTA(K21:K26)-1</f>
        <v>4</v>
      </c>
      <c r="S6" s="3" t="s">
        <v>138</v>
      </c>
    </row>
    <row r="7" spans="2:19" ht="16.5" thickBot="1">
      <c r="B7" s="210" t="s">
        <v>134</v>
      </c>
      <c r="C7" s="211"/>
      <c r="D7" s="212"/>
      <c r="E7" s="213">
        <f>SUM(F7:H7)</f>
        <v>2</v>
      </c>
      <c r="F7" s="214">
        <f>COUNTA(B29:B30)-1</f>
        <v>0</v>
      </c>
      <c r="G7" s="215">
        <f>COUNTA(B31:B33)-1</f>
        <v>1</v>
      </c>
      <c r="H7" s="216">
        <f>COUNTA(B34:B36)-1</f>
        <v>1</v>
      </c>
      <c r="J7" s="3" t="s">
        <v>138</v>
      </c>
      <c r="K7" s="210" t="s">
        <v>134</v>
      </c>
      <c r="L7" s="211"/>
      <c r="M7" s="212"/>
      <c r="N7" s="213">
        <f>SUM(O7:Q7)</f>
        <v>5</v>
      </c>
      <c r="O7" s="214">
        <f>COUNTA(K28:K30)-1</f>
        <v>1</v>
      </c>
      <c r="P7" s="215">
        <f>COUNTA(K31:K35)-1</f>
        <v>3</v>
      </c>
      <c r="Q7" s="216">
        <f>COUNTA(K36:K38)-1</f>
        <v>1</v>
      </c>
      <c r="S7" s="3" t="s">
        <v>138</v>
      </c>
    </row>
    <row r="8" spans="2:19" ht="15.75">
      <c r="B8" s="217" t="s">
        <v>135</v>
      </c>
      <c r="C8" s="218"/>
      <c r="D8" s="219"/>
      <c r="E8" s="220">
        <f>SUM(F8:H8)</f>
        <v>10</v>
      </c>
      <c r="F8" s="221">
        <f>COUNTA(B39:B41)-1</f>
        <v>1</v>
      </c>
      <c r="G8" s="222">
        <f>COUNTA(B49:B54)-1</f>
        <v>4</v>
      </c>
      <c r="H8" s="223">
        <f>COUNTA(B71:B77)-1</f>
        <v>5</v>
      </c>
      <c r="J8" s="3" t="s">
        <v>138</v>
      </c>
      <c r="K8" s="217" t="s">
        <v>135</v>
      </c>
      <c r="L8" s="218"/>
      <c r="M8" s="219"/>
      <c r="N8" s="220">
        <f>SUM(O8:Q8)</f>
        <v>8</v>
      </c>
      <c r="O8" s="221">
        <f>COUNTA(K41:K42)-1</f>
        <v>0</v>
      </c>
      <c r="P8" s="222">
        <f>COUNTA(K50:K52)-1</f>
        <v>1</v>
      </c>
      <c r="Q8" s="223">
        <f>COUNTA(K61:K69)-1</f>
        <v>7</v>
      </c>
      <c r="S8" s="3" t="s">
        <v>138</v>
      </c>
    </row>
    <row r="9" spans="2:19" ht="15.75">
      <c r="B9" s="224" t="s">
        <v>136</v>
      </c>
      <c r="C9" s="218"/>
      <c r="D9" s="219"/>
      <c r="E9" s="225">
        <f>SUM(F9:H9)</f>
        <v>20</v>
      </c>
      <c r="F9" s="226">
        <f>COUNTA(B42:B45)-1</f>
        <v>2</v>
      </c>
      <c r="G9" s="227">
        <f>COUNTA(B55:B64)-1</f>
        <v>8</v>
      </c>
      <c r="H9" s="228">
        <f>COUNTA(B78:B89)-1</f>
        <v>10</v>
      </c>
      <c r="J9" s="3" t="s">
        <v>138</v>
      </c>
      <c r="K9" s="224" t="s">
        <v>136</v>
      </c>
      <c r="L9" s="218"/>
      <c r="M9" s="219"/>
      <c r="N9" s="225">
        <f>SUM(O9:Q9)</f>
        <v>10</v>
      </c>
      <c r="O9" s="226">
        <f>COUNTA(K43:K45)-1</f>
        <v>1</v>
      </c>
      <c r="P9" s="227">
        <f>COUNTA(K53:K57)-1</f>
        <v>3</v>
      </c>
      <c r="Q9" s="228">
        <f>COUNTA(K70:K77)-1</f>
        <v>6</v>
      </c>
      <c r="S9" s="3" t="s">
        <v>138</v>
      </c>
    </row>
    <row r="10" spans="2:19" ht="16.5" thickBot="1">
      <c r="B10" s="229" t="s">
        <v>137</v>
      </c>
      <c r="C10" s="230"/>
      <c r="D10" s="231"/>
      <c r="E10" s="232">
        <f>SUM(F10:H10)</f>
        <v>4</v>
      </c>
      <c r="F10" s="233">
        <f>COUNTA(B46:B47)-1</f>
        <v>0</v>
      </c>
      <c r="G10" s="234">
        <f>COUNTA(B65:B69)-1</f>
        <v>3</v>
      </c>
      <c r="H10" s="235">
        <f>COUNTA(B90:B92)-1</f>
        <v>1</v>
      </c>
      <c r="J10" s="3" t="s">
        <v>138</v>
      </c>
      <c r="K10" s="229" t="s">
        <v>137</v>
      </c>
      <c r="L10" s="230"/>
      <c r="M10" s="231"/>
      <c r="N10" s="232">
        <f>SUM(O10:Q10)</f>
        <v>2</v>
      </c>
      <c r="O10" s="233">
        <f>COUNTA(K46:K48)-1</f>
        <v>1</v>
      </c>
      <c r="P10" s="234">
        <f>COUNTA(K58:K59)-1</f>
        <v>0</v>
      </c>
      <c r="Q10" s="235">
        <f>COUNTA(K78:K80)-1</f>
        <v>1</v>
      </c>
      <c r="S10" s="3" t="s">
        <v>138</v>
      </c>
    </row>
    <row r="11" spans="10:19" ht="15.75" thickBot="1">
      <c r="J11" s="3" t="s">
        <v>138</v>
      </c>
      <c r="S11" s="3" t="s">
        <v>138</v>
      </c>
    </row>
    <row r="12" spans="2:19" ht="19.5" thickBot="1">
      <c r="B12" s="6" t="s">
        <v>132</v>
      </c>
      <c r="C12" s="7" t="s">
        <v>3</v>
      </c>
      <c r="D12" s="7" t="s">
        <v>4</v>
      </c>
      <c r="E12" s="7" t="s">
        <v>5</v>
      </c>
      <c r="F12" s="154" t="s">
        <v>4</v>
      </c>
      <c r="J12" s="3" t="s">
        <v>138</v>
      </c>
      <c r="K12" s="6" t="s">
        <v>132</v>
      </c>
      <c r="L12" s="7" t="s">
        <v>3</v>
      </c>
      <c r="M12" s="7" t="s">
        <v>4</v>
      </c>
      <c r="N12" s="7" t="s">
        <v>5</v>
      </c>
      <c r="O12" s="154" t="s">
        <v>4</v>
      </c>
      <c r="S12" s="3" t="s">
        <v>138</v>
      </c>
    </row>
    <row r="13" spans="2:19" ht="16.5" thickBot="1">
      <c r="B13" s="236" t="s">
        <v>84</v>
      </c>
      <c r="C13" s="237">
        <v>80</v>
      </c>
      <c r="D13" s="238">
        <v>-2</v>
      </c>
      <c r="E13" s="239">
        <v>1.32</v>
      </c>
      <c r="F13" s="240">
        <v>-20</v>
      </c>
      <c r="J13" s="3" t="s">
        <v>138</v>
      </c>
      <c r="K13" s="236" t="s">
        <v>110</v>
      </c>
      <c r="L13" s="237">
        <v>23</v>
      </c>
      <c r="M13" s="238">
        <v>15</v>
      </c>
      <c r="N13" s="239">
        <v>6.91</v>
      </c>
      <c r="O13" s="240">
        <v>-6</v>
      </c>
      <c r="S13" s="3" t="s">
        <v>138</v>
      </c>
    </row>
    <row r="14" spans="10:19" ht="15.75" thickBot="1">
      <c r="J14" s="3" t="s">
        <v>138</v>
      </c>
      <c r="S14" s="3" t="s">
        <v>138</v>
      </c>
    </row>
    <row r="15" spans="2:19" ht="16.5" thickBot="1">
      <c r="B15" s="180" t="s">
        <v>139</v>
      </c>
      <c r="C15" s="181"/>
      <c r="D15" s="181"/>
      <c r="E15" s="181"/>
      <c r="F15" s="181"/>
      <c r="G15" s="181"/>
      <c r="H15" s="182"/>
      <c r="J15" s="3" t="s">
        <v>138</v>
      </c>
      <c r="K15" s="180" t="s">
        <v>139</v>
      </c>
      <c r="L15" s="181"/>
      <c r="M15" s="181"/>
      <c r="N15" s="181"/>
      <c r="O15" s="181"/>
      <c r="P15" s="181"/>
      <c r="Q15" s="182"/>
      <c r="S15" s="3" t="s">
        <v>138</v>
      </c>
    </row>
    <row r="16" spans="2:19" ht="15">
      <c r="B16" s="183" t="s">
        <v>87</v>
      </c>
      <c r="C16" s="184"/>
      <c r="D16" s="184"/>
      <c r="E16" s="184"/>
      <c r="F16" s="184"/>
      <c r="G16" s="183"/>
      <c r="H16" s="184"/>
      <c r="J16" s="3" t="s">
        <v>138</v>
      </c>
      <c r="K16" s="183" t="s">
        <v>87</v>
      </c>
      <c r="L16" s="184"/>
      <c r="M16" s="184"/>
      <c r="N16" s="184"/>
      <c r="O16" s="184"/>
      <c r="P16" s="183"/>
      <c r="Q16" s="184"/>
      <c r="S16" s="3" t="s">
        <v>138</v>
      </c>
    </row>
    <row r="17" spans="2:19" ht="15">
      <c r="B17" s="185"/>
      <c r="J17" s="3" t="s">
        <v>138</v>
      </c>
      <c r="K17" s="185"/>
      <c r="S17" s="3" t="s">
        <v>138</v>
      </c>
    </row>
    <row r="18" spans="2:19" ht="15">
      <c r="B18" s="183" t="s">
        <v>108</v>
      </c>
      <c r="C18" s="184"/>
      <c r="D18" s="184"/>
      <c r="E18" s="184"/>
      <c r="F18" s="184"/>
      <c r="G18" s="183"/>
      <c r="H18" s="184"/>
      <c r="J18" s="3" t="s">
        <v>138</v>
      </c>
      <c r="K18" s="183" t="s">
        <v>108</v>
      </c>
      <c r="L18" s="184"/>
      <c r="M18" s="184"/>
      <c r="N18" s="184"/>
      <c r="O18" s="184"/>
      <c r="P18" s="183"/>
      <c r="Q18" s="184"/>
      <c r="S18" s="3" t="s">
        <v>138</v>
      </c>
    </row>
    <row r="19" spans="2:19" ht="15">
      <c r="B19" s="196" t="s">
        <v>521</v>
      </c>
      <c r="C19" s="195"/>
      <c r="D19" s="195"/>
      <c r="E19" s="195"/>
      <c r="F19" s="195"/>
      <c r="G19" s="195"/>
      <c r="H19" s="195"/>
      <c r="J19" s="3" t="s">
        <v>138</v>
      </c>
      <c r="K19" s="196" t="s">
        <v>522</v>
      </c>
      <c r="L19" s="195"/>
      <c r="M19" s="195"/>
      <c r="N19" s="195"/>
      <c r="O19" s="195"/>
      <c r="P19" s="195"/>
      <c r="Q19" s="195"/>
      <c r="S19" s="3" t="s">
        <v>138</v>
      </c>
    </row>
    <row r="20" spans="2:19" ht="15">
      <c r="B20" s="185"/>
      <c r="J20" s="3" t="s">
        <v>138</v>
      </c>
      <c r="K20" s="185"/>
      <c r="S20" s="3" t="s">
        <v>138</v>
      </c>
    </row>
    <row r="21" spans="2:19" ht="15">
      <c r="B21" s="183" t="s">
        <v>109</v>
      </c>
      <c r="C21" s="184"/>
      <c r="D21" s="184"/>
      <c r="E21" s="184"/>
      <c r="F21" s="184"/>
      <c r="G21" s="183"/>
      <c r="H21" s="184"/>
      <c r="J21" s="3" t="s">
        <v>138</v>
      </c>
      <c r="K21" s="183" t="s">
        <v>109</v>
      </c>
      <c r="L21" s="184"/>
      <c r="M21" s="184"/>
      <c r="N21" s="184"/>
      <c r="O21" s="184"/>
      <c r="P21" s="183"/>
      <c r="Q21" s="184"/>
      <c r="S21" s="3" t="s">
        <v>138</v>
      </c>
    </row>
    <row r="22" spans="2:19" ht="15">
      <c r="B22" s="196" t="s">
        <v>572</v>
      </c>
      <c r="C22" s="195"/>
      <c r="D22" s="195"/>
      <c r="E22" s="195"/>
      <c r="F22" s="195"/>
      <c r="G22" s="195"/>
      <c r="H22" s="195"/>
      <c r="J22" s="3" t="s">
        <v>138</v>
      </c>
      <c r="K22" s="196" t="s">
        <v>537</v>
      </c>
      <c r="L22" s="195"/>
      <c r="M22" s="195"/>
      <c r="N22" s="195"/>
      <c r="O22" s="195"/>
      <c r="P22" s="195"/>
      <c r="Q22" s="195"/>
      <c r="S22" s="3" t="s">
        <v>138</v>
      </c>
    </row>
    <row r="23" spans="2:19" ht="15">
      <c r="B23" s="196" t="s">
        <v>573</v>
      </c>
      <c r="C23" s="195"/>
      <c r="D23" s="195"/>
      <c r="E23" s="195"/>
      <c r="F23" s="195"/>
      <c r="G23" s="195"/>
      <c r="H23" s="195"/>
      <c r="J23" s="3" t="s">
        <v>138</v>
      </c>
      <c r="K23" s="196" t="s">
        <v>545</v>
      </c>
      <c r="L23" s="195"/>
      <c r="M23" s="195"/>
      <c r="N23" s="195"/>
      <c r="O23" s="195"/>
      <c r="P23" s="195"/>
      <c r="Q23" s="195"/>
      <c r="S23" s="3" t="s">
        <v>138</v>
      </c>
    </row>
    <row r="24" spans="2:19" ht="15">
      <c r="B24" s="196" t="s">
        <v>538</v>
      </c>
      <c r="C24" s="195"/>
      <c r="D24" s="195"/>
      <c r="E24" s="195"/>
      <c r="F24" s="195"/>
      <c r="G24" s="195"/>
      <c r="H24" s="195"/>
      <c r="J24" s="3" t="s">
        <v>138</v>
      </c>
      <c r="K24" s="196" t="s">
        <v>523</v>
      </c>
      <c r="L24" s="195"/>
      <c r="M24" s="195"/>
      <c r="N24" s="195"/>
      <c r="O24" s="195"/>
      <c r="P24" s="195"/>
      <c r="Q24" s="195"/>
      <c r="S24" s="3" t="s">
        <v>138</v>
      </c>
    </row>
    <row r="25" spans="2:19" ht="15">
      <c r="B25" s="196" t="s">
        <v>546</v>
      </c>
      <c r="C25" s="195"/>
      <c r="D25" s="195"/>
      <c r="E25" s="195"/>
      <c r="F25" s="195"/>
      <c r="G25" s="195"/>
      <c r="H25" s="195"/>
      <c r="J25" s="3" t="s">
        <v>138</v>
      </c>
      <c r="K25" s="196" t="s">
        <v>547</v>
      </c>
      <c r="L25" s="195"/>
      <c r="M25" s="195"/>
      <c r="N25" s="195"/>
      <c r="O25" s="195"/>
      <c r="P25" s="195"/>
      <c r="Q25" s="195"/>
      <c r="S25" s="3" t="s">
        <v>138</v>
      </c>
    </row>
    <row r="26" spans="2:19" ht="15.75" thickBot="1">
      <c r="B26" s="196" t="s">
        <v>548</v>
      </c>
      <c r="C26" s="195"/>
      <c r="D26" s="195"/>
      <c r="E26" s="195"/>
      <c r="F26" s="195"/>
      <c r="G26" s="195"/>
      <c r="H26" s="195"/>
      <c r="J26" s="3" t="s">
        <v>138</v>
      </c>
      <c r="K26" s="185"/>
      <c r="S26" s="3" t="s">
        <v>138</v>
      </c>
    </row>
    <row r="27" spans="2:19" ht="16.5" thickBot="1">
      <c r="B27" s="185"/>
      <c r="J27" s="3" t="s">
        <v>138</v>
      </c>
      <c r="K27" s="180" t="s">
        <v>140</v>
      </c>
      <c r="L27" s="181"/>
      <c r="M27" s="181"/>
      <c r="N27" s="181"/>
      <c r="O27" s="181"/>
      <c r="P27" s="181"/>
      <c r="Q27" s="182"/>
      <c r="S27" s="3" t="s">
        <v>138</v>
      </c>
    </row>
    <row r="28" spans="2:19" ht="16.5" thickBot="1">
      <c r="B28" s="180" t="s">
        <v>140</v>
      </c>
      <c r="C28" s="181"/>
      <c r="D28" s="181"/>
      <c r="E28" s="181"/>
      <c r="F28" s="181"/>
      <c r="G28" s="181"/>
      <c r="H28" s="182"/>
      <c r="J28" s="3" t="s">
        <v>138</v>
      </c>
      <c r="K28" s="183" t="s">
        <v>87</v>
      </c>
      <c r="L28" s="184"/>
      <c r="M28" s="184"/>
      <c r="N28" s="184"/>
      <c r="O28" s="184"/>
      <c r="P28" s="184"/>
      <c r="Q28" s="184"/>
      <c r="S28" s="3" t="s">
        <v>138</v>
      </c>
    </row>
    <row r="29" spans="2:19" ht="15">
      <c r="B29" s="183" t="s">
        <v>87</v>
      </c>
      <c r="C29" s="184"/>
      <c r="D29" s="184"/>
      <c r="E29" s="184"/>
      <c r="F29" s="184"/>
      <c r="G29" s="184"/>
      <c r="H29" s="184"/>
      <c r="J29" s="3" t="s">
        <v>138</v>
      </c>
      <c r="K29" s="196" t="s">
        <v>549</v>
      </c>
      <c r="L29" s="195"/>
      <c r="M29" s="195"/>
      <c r="N29" s="195"/>
      <c r="O29" s="195"/>
      <c r="P29" s="195"/>
      <c r="Q29" s="195"/>
      <c r="S29" s="3" t="s">
        <v>138</v>
      </c>
    </row>
    <row r="30" spans="2:19" ht="15">
      <c r="B30" s="185"/>
      <c r="J30" s="3" t="s">
        <v>138</v>
      </c>
      <c r="K30" s="185"/>
      <c r="S30" s="3" t="s">
        <v>138</v>
      </c>
    </row>
    <row r="31" spans="2:19" ht="15">
      <c r="B31" s="183" t="s">
        <v>108</v>
      </c>
      <c r="C31" s="184"/>
      <c r="D31" s="184"/>
      <c r="E31" s="184"/>
      <c r="F31" s="184"/>
      <c r="G31" s="184"/>
      <c r="H31" s="184"/>
      <c r="J31" s="3" t="s">
        <v>138</v>
      </c>
      <c r="K31" s="183" t="s">
        <v>108</v>
      </c>
      <c r="L31" s="184"/>
      <c r="M31" s="184"/>
      <c r="N31" s="184"/>
      <c r="O31" s="184"/>
      <c r="P31" s="184"/>
      <c r="Q31" s="184"/>
      <c r="S31" s="3" t="s">
        <v>138</v>
      </c>
    </row>
    <row r="32" spans="2:19" ht="15">
      <c r="B32" s="196" t="s">
        <v>550</v>
      </c>
      <c r="C32" s="195"/>
      <c r="D32" s="195"/>
      <c r="E32" s="195"/>
      <c r="F32" s="195"/>
      <c r="G32" s="195"/>
      <c r="H32" s="195"/>
      <c r="J32" s="3" t="s">
        <v>138</v>
      </c>
      <c r="K32" s="196" t="s">
        <v>574</v>
      </c>
      <c r="L32" s="195"/>
      <c r="M32" s="195"/>
      <c r="N32" s="195"/>
      <c r="O32" s="195"/>
      <c r="P32" s="195"/>
      <c r="Q32" s="195"/>
      <c r="S32" s="3" t="s">
        <v>138</v>
      </c>
    </row>
    <row r="33" spans="2:19" ht="15">
      <c r="B33" s="185"/>
      <c r="J33" s="3" t="s">
        <v>138</v>
      </c>
      <c r="K33" s="196" t="s">
        <v>551</v>
      </c>
      <c r="L33" s="195"/>
      <c r="M33" s="195"/>
      <c r="N33" s="195"/>
      <c r="O33" s="195"/>
      <c r="P33" s="195"/>
      <c r="Q33" s="195"/>
      <c r="S33" s="3" t="s">
        <v>138</v>
      </c>
    </row>
    <row r="34" spans="2:19" ht="15">
      <c r="B34" s="183" t="s">
        <v>109</v>
      </c>
      <c r="C34" s="184"/>
      <c r="D34" s="184"/>
      <c r="E34" s="184"/>
      <c r="F34" s="184"/>
      <c r="G34" s="184"/>
      <c r="H34" s="184"/>
      <c r="J34" s="3" t="s">
        <v>138</v>
      </c>
      <c r="K34" s="196" t="s">
        <v>552</v>
      </c>
      <c r="L34" s="195"/>
      <c r="M34" s="195"/>
      <c r="N34" s="195"/>
      <c r="O34" s="195"/>
      <c r="P34" s="195"/>
      <c r="Q34" s="195"/>
      <c r="S34" s="3" t="s">
        <v>138</v>
      </c>
    </row>
    <row r="35" spans="2:19" ht="15">
      <c r="B35" s="196" t="s">
        <v>747</v>
      </c>
      <c r="C35" s="195"/>
      <c r="D35" s="195"/>
      <c r="E35" s="195"/>
      <c r="F35" s="195"/>
      <c r="G35" s="195"/>
      <c r="H35" s="195"/>
      <c r="J35" s="3" t="s">
        <v>138</v>
      </c>
      <c r="K35" s="185"/>
      <c r="S35" s="3" t="s">
        <v>138</v>
      </c>
    </row>
    <row r="36" spans="2:19" ht="15.75" thickBot="1">
      <c r="B36" s="185"/>
      <c r="J36" s="3" t="s">
        <v>138</v>
      </c>
      <c r="K36" s="183" t="s">
        <v>109</v>
      </c>
      <c r="L36" s="184"/>
      <c r="M36" s="184"/>
      <c r="N36" s="184"/>
      <c r="O36" s="184"/>
      <c r="P36" s="184"/>
      <c r="Q36" s="184"/>
      <c r="S36" s="3" t="s">
        <v>138</v>
      </c>
    </row>
    <row r="37" spans="2:19" ht="16.5" thickBot="1">
      <c r="B37" s="180" t="s">
        <v>141</v>
      </c>
      <c r="C37" s="181"/>
      <c r="D37" s="181"/>
      <c r="E37" s="181"/>
      <c r="F37" s="181"/>
      <c r="G37" s="181"/>
      <c r="H37" s="182"/>
      <c r="J37" s="3" t="s">
        <v>138</v>
      </c>
      <c r="K37" s="196" t="s">
        <v>575</v>
      </c>
      <c r="L37" s="195"/>
      <c r="M37" s="195"/>
      <c r="N37" s="195"/>
      <c r="O37" s="195"/>
      <c r="P37" s="195"/>
      <c r="Q37" s="195"/>
      <c r="S37" s="3" t="s">
        <v>138</v>
      </c>
    </row>
    <row r="38" spans="2:19" ht="15.75" thickBot="1">
      <c r="B38" s="183" t="s">
        <v>87</v>
      </c>
      <c r="C38" s="184"/>
      <c r="D38" s="184"/>
      <c r="E38" s="184"/>
      <c r="F38" s="184"/>
      <c r="G38" s="183" t="s">
        <v>142</v>
      </c>
      <c r="H38" s="184"/>
      <c r="J38" s="3" t="s">
        <v>138</v>
      </c>
      <c r="K38" s="185"/>
      <c r="S38" s="3" t="s">
        <v>138</v>
      </c>
    </row>
    <row r="39" spans="2:19" ht="16.5" thickBot="1">
      <c r="B39" s="186" t="s">
        <v>143</v>
      </c>
      <c r="C39" s="187"/>
      <c r="J39" s="3" t="s">
        <v>138</v>
      </c>
      <c r="K39" s="180" t="s">
        <v>141</v>
      </c>
      <c r="L39" s="181"/>
      <c r="M39" s="181"/>
      <c r="N39" s="181"/>
      <c r="O39" s="181"/>
      <c r="P39" s="181"/>
      <c r="Q39" s="182"/>
      <c r="S39" s="3" t="s">
        <v>138</v>
      </c>
    </row>
    <row r="40" spans="2:19" ht="15">
      <c r="B40" s="191" t="s">
        <v>576</v>
      </c>
      <c r="C40" s="186"/>
      <c r="D40" s="197"/>
      <c r="E40" s="197"/>
      <c r="F40" s="197"/>
      <c r="G40" s="197" t="s">
        <v>300</v>
      </c>
      <c r="H40" s="197"/>
      <c r="J40" s="3" t="s">
        <v>138</v>
      </c>
      <c r="K40" s="183" t="s">
        <v>87</v>
      </c>
      <c r="L40" s="184"/>
      <c r="M40" s="184"/>
      <c r="N40" s="184"/>
      <c r="O40" s="184"/>
      <c r="P40" s="183" t="s">
        <v>142</v>
      </c>
      <c r="Q40" s="184"/>
      <c r="S40" s="3" t="s">
        <v>138</v>
      </c>
    </row>
    <row r="41" spans="2:19" ht="15">
      <c r="B41" s="188"/>
      <c r="J41" s="3" t="s">
        <v>138</v>
      </c>
      <c r="K41" s="186" t="s">
        <v>143</v>
      </c>
      <c r="L41" s="187"/>
      <c r="S41" s="3" t="s">
        <v>138</v>
      </c>
    </row>
    <row r="42" spans="2:19" ht="15">
      <c r="B42" s="185" t="s">
        <v>136</v>
      </c>
      <c r="J42" s="3" t="s">
        <v>138</v>
      </c>
      <c r="K42" s="188"/>
      <c r="S42" s="3" t="s">
        <v>138</v>
      </c>
    </row>
    <row r="43" spans="2:19" ht="15">
      <c r="B43" s="198" t="s">
        <v>577</v>
      </c>
      <c r="C43" s="197"/>
      <c r="D43" s="197"/>
      <c r="E43" s="197"/>
      <c r="F43" s="197"/>
      <c r="G43" s="197" t="s">
        <v>301</v>
      </c>
      <c r="H43" s="197"/>
      <c r="J43" s="3" t="s">
        <v>138</v>
      </c>
      <c r="K43" s="185" t="s">
        <v>136</v>
      </c>
      <c r="S43" s="3" t="s">
        <v>138</v>
      </c>
    </row>
    <row r="44" spans="2:19" ht="15">
      <c r="B44" s="198" t="s">
        <v>525</v>
      </c>
      <c r="C44" s="197"/>
      <c r="D44" s="197"/>
      <c r="E44" s="197"/>
      <c r="F44" s="197"/>
      <c r="G44" s="197" t="s">
        <v>303</v>
      </c>
      <c r="H44" s="197"/>
      <c r="J44" s="3" t="s">
        <v>138</v>
      </c>
      <c r="K44" s="198" t="s">
        <v>553</v>
      </c>
      <c r="L44" s="197"/>
      <c r="M44" s="197"/>
      <c r="N44" s="197"/>
      <c r="O44" s="197"/>
      <c r="P44" s="197" t="s">
        <v>302</v>
      </c>
      <c r="Q44" s="197"/>
      <c r="S44" s="3" t="s">
        <v>138</v>
      </c>
    </row>
    <row r="45" spans="2:19" ht="15">
      <c r="B45" s="189"/>
      <c r="J45" s="3" t="s">
        <v>138</v>
      </c>
      <c r="K45" s="189"/>
      <c r="S45" s="3" t="s">
        <v>138</v>
      </c>
    </row>
    <row r="46" spans="2:19" ht="15">
      <c r="B46" s="186" t="s">
        <v>144</v>
      </c>
      <c r="J46" s="3" t="s">
        <v>138</v>
      </c>
      <c r="K46" s="186" t="s">
        <v>144</v>
      </c>
      <c r="S46" s="3" t="s">
        <v>138</v>
      </c>
    </row>
    <row r="47" spans="2:19" ht="15">
      <c r="B47" s="190"/>
      <c r="J47" s="3" t="s">
        <v>138</v>
      </c>
      <c r="K47" s="199" t="s">
        <v>526</v>
      </c>
      <c r="L47" s="197"/>
      <c r="M47" s="197"/>
      <c r="N47" s="197"/>
      <c r="O47" s="197"/>
      <c r="P47" s="197" t="s">
        <v>304</v>
      </c>
      <c r="Q47" s="197"/>
      <c r="S47" s="3" t="s">
        <v>138</v>
      </c>
    </row>
    <row r="48" spans="2:19" ht="15">
      <c r="B48" s="183" t="s">
        <v>108</v>
      </c>
      <c r="C48" s="184"/>
      <c r="D48" s="184"/>
      <c r="E48" s="184"/>
      <c r="F48" s="184"/>
      <c r="G48" s="183" t="s">
        <v>142</v>
      </c>
      <c r="H48" s="184"/>
      <c r="J48" s="3" t="s">
        <v>138</v>
      </c>
      <c r="K48" s="190"/>
      <c r="S48" s="3" t="s">
        <v>138</v>
      </c>
    </row>
    <row r="49" spans="2:19" ht="15">
      <c r="B49" s="186" t="s">
        <v>143</v>
      </c>
      <c r="J49" s="3" t="s">
        <v>138</v>
      </c>
      <c r="K49" s="183" t="s">
        <v>108</v>
      </c>
      <c r="L49" s="184"/>
      <c r="M49" s="184"/>
      <c r="N49" s="184"/>
      <c r="O49" s="184"/>
      <c r="P49" s="183" t="s">
        <v>142</v>
      </c>
      <c r="Q49" s="184"/>
      <c r="S49" s="3" t="s">
        <v>138</v>
      </c>
    </row>
    <row r="50" spans="2:19" ht="15">
      <c r="B50" s="191" t="s">
        <v>535</v>
      </c>
      <c r="C50" s="197"/>
      <c r="D50" s="197"/>
      <c r="E50" s="197"/>
      <c r="F50" s="197"/>
      <c r="G50" s="197" t="s">
        <v>305</v>
      </c>
      <c r="H50" s="197"/>
      <c r="J50" s="3" t="s">
        <v>138</v>
      </c>
      <c r="K50" s="186" t="s">
        <v>143</v>
      </c>
      <c r="S50" s="3" t="s">
        <v>138</v>
      </c>
    </row>
    <row r="51" spans="2:19" ht="15">
      <c r="B51" s="191" t="s">
        <v>578</v>
      </c>
      <c r="C51" s="197"/>
      <c r="D51" s="197"/>
      <c r="E51" s="197"/>
      <c r="F51" s="197"/>
      <c r="G51" s="197" t="s">
        <v>307</v>
      </c>
      <c r="H51" s="197"/>
      <c r="J51" s="3" t="s">
        <v>138</v>
      </c>
      <c r="K51" s="191" t="s">
        <v>529</v>
      </c>
      <c r="L51" s="197"/>
      <c r="M51" s="197"/>
      <c r="N51" s="197"/>
      <c r="O51" s="197"/>
      <c r="P51" s="197" t="s">
        <v>306</v>
      </c>
      <c r="Q51" s="197"/>
      <c r="S51" s="3" t="s">
        <v>138</v>
      </c>
    </row>
    <row r="52" spans="2:19" ht="15">
      <c r="B52" s="191" t="s">
        <v>530</v>
      </c>
      <c r="C52" s="197"/>
      <c r="D52" s="197"/>
      <c r="E52" s="197"/>
      <c r="F52" s="197"/>
      <c r="G52" s="197" t="s">
        <v>308</v>
      </c>
      <c r="H52" s="197"/>
      <c r="J52" s="3" t="s">
        <v>138</v>
      </c>
      <c r="K52" s="191"/>
      <c r="S52" s="3" t="s">
        <v>138</v>
      </c>
    </row>
    <row r="53" spans="2:19" ht="15">
      <c r="B53" s="191" t="s">
        <v>531</v>
      </c>
      <c r="C53" s="197"/>
      <c r="D53" s="197"/>
      <c r="E53" s="197"/>
      <c r="F53" s="197"/>
      <c r="G53" s="197" t="s">
        <v>309</v>
      </c>
      <c r="H53" s="197"/>
      <c r="J53" s="3" t="s">
        <v>138</v>
      </c>
      <c r="K53" s="185" t="s">
        <v>136</v>
      </c>
      <c r="S53" s="3" t="s">
        <v>138</v>
      </c>
    </row>
    <row r="54" spans="2:19" ht="15">
      <c r="B54" s="191"/>
      <c r="J54" s="3" t="s">
        <v>138</v>
      </c>
      <c r="K54" s="198" t="s">
        <v>519</v>
      </c>
      <c r="L54" s="197"/>
      <c r="M54" s="197"/>
      <c r="N54" s="197"/>
      <c r="O54" s="197"/>
      <c r="P54" s="197" t="s">
        <v>311</v>
      </c>
      <c r="Q54" s="197"/>
      <c r="S54" s="3" t="s">
        <v>138</v>
      </c>
    </row>
    <row r="55" spans="2:19" ht="15">
      <c r="B55" s="185" t="s">
        <v>136</v>
      </c>
      <c r="J55" s="3" t="s">
        <v>138</v>
      </c>
      <c r="K55" s="198" t="s">
        <v>554</v>
      </c>
      <c r="L55" s="197"/>
      <c r="M55" s="197"/>
      <c r="N55" s="197"/>
      <c r="O55" s="197"/>
      <c r="P55" s="197" t="s">
        <v>313</v>
      </c>
      <c r="Q55" s="197"/>
      <c r="S55" s="3" t="s">
        <v>138</v>
      </c>
    </row>
    <row r="56" spans="2:19" ht="15">
      <c r="B56" s="198" t="s">
        <v>579</v>
      </c>
      <c r="C56" s="197"/>
      <c r="D56" s="197"/>
      <c r="E56" s="197"/>
      <c r="F56" s="197"/>
      <c r="G56" s="197" t="s">
        <v>310</v>
      </c>
      <c r="H56" s="197"/>
      <c r="J56" s="3" t="s">
        <v>138</v>
      </c>
      <c r="K56" s="198" t="s">
        <v>555</v>
      </c>
      <c r="L56" s="197"/>
      <c r="M56" s="197"/>
      <c r="N56" s="197"/>
      <c r="O56" s="197"/>
      <c r="P56" s="197" t="s">
        <v>315</v>
      </c>
      <c r="Q56" s="197"/>
      <c r="S56" s="3" t="s">
        <v>138</v>
      </c>
    </row>
    <row r="57" spans="2:19" ht="15">
      <c r="B57" s="198" t="s">
        <v>556</v>
      </c>
      <c r="C57" s="197"/>
      <c r="D57" s="197"/>
      <c r="E57" s="197"/>
      <c r="F57" s="197"/>
      <c r="G57" s="197" t="s">
        <v>312</v>
      </c>
      <c r="H57" s="197"/>
      <c r="J57" s="3" t="s">
        <v>138</v>
      </c>
      <c r="K57" s="189"/>
      <c r="S57" s="3" t="s">
        <v>138</v>
      </c>
    </row>
    <row r="58" spans="2:19" ht="15">
      <c r="B58" s="198" t="s">
        <v>557</v>
      </c>
      <c r="C58" s="197"/>
      <c r="D58" s="197"/>
      <c r="E58" s="197"/>
      <c r="F58" s="197"/>
      <c r="G58" s="197" t="s">
        <v>314</v>
      </c>
      <c r="H58" s="197"/>
      <c r="J58" s="3" t="s">
        <v>138</v>
      </c>
      <c r="K58" s="186" t="s">
        <v>144</v>
      </c>
      <c r="S58" s="3" t="s">
        <v>138</v>
      </c>
    </row>
    <row r="59" spans="2:19" ht="15">
      <c r="B59" s="198" t="s">
        <v>539</v>
      </c>
      <c r="C59" s="197"/>
      <c r="D59" s="197"/>
      <c r="E59" s="197"/>
      <c r="F59" s="197"/>
      <c r="G59" s="197" t="s">
        <v>316</v>
      </c>
      <c r="H59" s="197"/>
      <c r="J59" s="3" t="s">
        <v>138</v>
      </c>
      <c r="K59" s="190"/>
      <c r="S59" s="3" t="s">
        <v>138</v>
      </c>
    </row>
    <row r="60" spans="2:19" ht="15">
      <c r="B60" s="198" t="s">
        <v>524</v>
      </c>
      <c r="C60" s="197"/>
      <c r="D60" s="197"/>
      <c r="E60" s="197"/>
      <c r="F60" s="197"/>
      <c r="G60" s="197" t="s">
        <v>317</v>
      </c>
      <c r="H60" s="197"/>
      <c r="J60" s="3" t="s">
        <v>138</v>
      </c>
      <c r="K60" s="183" t="s">
        <v>109</v>
      </c>
      <c r="L60" s="184"/>
      <c r="M60" s="184"/>
      <c r="N60" s="184"/>
      <c r="O60" s="184"/>
      <c r="P60" s="183" t="s">
        <v>142</v>
      </c>
      <c r="Q60" s="184"/>
      <c r="S60" s="3" t="s">
        <v>138</v>
      </c>
    </row>
    <row r="61" spans="2:19" ht="15">
      <c r="B61" s="198" t="s">
        <v>558</v>
      </c>
      <c r="C61" s="197"/>
      <c r="D61" s="197"/>
      <c r="E61" s="197"/>
      <c r="F61" s="197"/>
      <c r="G61" s="197" t="s">
        <v>318</v>
      </c>
      <c r="H61" s="197"/>
      <c r="J61" s="3" t="s">
        <v>138</v>
      </c>
      <c r="K61" s="186" t="s">
        <v>143</v>
      </c>
      <c r="S61" s="3" t="s">
        <v>138</v>
      </c>
    </row>
    <row r="62" spans="2:19" ht="15">
      <c r="B62" s="198" t="s">
        <v>559</v>
      </c>
      <c r="C62" s="197"/>
      <c r="D62" s="197"/>
      <c r="E62" s="197"/>
      <c r="F62" s="197"/>
      <c r="G62" s="197" t="s">
        <v>319</v>
      </c>
      <c r="H62" s="197"/>
      <c r="J62" s="3" t="s">
        <v>138</v>
      </c>
      <c r="K62" s="191" t="s">
        <v>560</v>
      </c>
      <c r="L62" s="197"/>
      <c r="M62" s="197"/>
      <c r="N62" s="197"/>
      <c r="O62" s="197"/>
      <c r="P62" s="197" t="s">
        <v>325</v>
      </c>
      <c r="Q62" s="197"/>
      <c r="S62" s="3" t="s">
        <v>138</v>
      </c>
    </row>
    <row r="63" spans="2:19" ht="15">
      <c r="B63" s="198" t="s">
        <v>527</v>
      </c>
      <c r="C63" s="197"/>
      <c r="D63" s="197"/>
      <c r="E63" s="197"/>
      <c r="F63" s="197"/>
      <c r="G63" s="197" t="s">
        <v>320</v>
      </c>
      <c r="H63" s="197"/>
      <c r="J63" s="3" t="s">
        <v>138</v>
      </c>
      <c r="K63" s="191" t="s">
        <v>543</v>
      </c>
      <c r="L63" s="197"/>
      <c r="M63" s="197"/>
      <c r="N63" s="197"/>
      <c r="O63" s="197"/>
      <c r="P63" s="197" t="s">
        <v>327</v>
      </c>
      <c r="Q63" s="197"/>
      <c r="S63" s="3" t="s">
        <v>138</v>
      </c>
    </row>
    <row r="64" spans="2:19" ht="15">
      <c r="B64" s="189"/>
      <c r="J64" s="3" t="s">
        <v>138</v>
      </c>
      <c r="K64" s="191" t="s">
        <v>520</v>
      </c>
      <c r="L64" s="197"/>
      <c r="M64" s="197"/>
      <c r="N64" s="197"/>
      <c r="O64" s="197"/>
      <c r="P64" s="197" t="s">
        <v>329</v>
      </c>
      <c r="Q64" s="197"/>
      <c r="S64" s="3" t="s">
        <v>138</v>
      </c>
    </row>
    <row r="65" spans="2:19" ht="15">
      <c r="B65" s="186" t="s">
        <v>144</v>
      </c>
      <c r="J65" s="3" t="s">
        <v>138</v>
      </c>
      <c r="K65" s="191" t="s">
        <v>532</v>
      </c>
      <c r="L65" s="197"/>
      <c r="M65" s="197"/>
      <c r="N65" s="197"/>
      <c r="O65" s="197"/>
      <c r="P65" s="197" t="s">
        <v>331</v>
      </c>
      <c r="Q65" s="197"/>
      <c r="S65" s="3" t="s">
        <v>138</v>
      </c>
    </row>
    <row r="66" spans="2:19" ht="15">
      <c r="B66" s="199" t="s">
        <v>580</v>
      </c>
      <c r="C66" s="197"/>
      <c r="D66" s="197"/>
      <c r="E66" s="197"/>
      <c r="F66" s="197"/>
      <c r="G66" s="197" t="s">
        <v>321</v>
      </c>
      <c r="H66" s="197"/>
      <c r="J66" s="3" t="s">
        <v>138</v>
      </c>
      <c r="K66" s="191" t="s">
        <v>561</v>
      </c>
      <c r="L66" s="197"/>
      <c r="M66" s="197"/>
      <c r="N66" s="197"/>
      <c r="O66" s="197"/>
      <c r="P66" s="197" t="s">
        <v>333</v>
      </c>
      <c r="Q66" s="197"/>
      <c r="S66" s="3" t="s">
        <v>138</v>
      </c>
    </row>
    <row r="67" spans="2:19" ht="15">
      <c r="B67" s="199" t="s">
        <v>581</v>
      </c>
      <c r="C67" s="197"/>
      <c r="D67" s="197"/>
      <c r="E67" s="197"/>
      <c r="F67" s="197"/>
      <c r="G67" s="197" t="s">
        <v>322</v>
      </c>
      <c r="H67" s="197"/>
      <c r="J67" s="3" t="s">
        <v>138</v>
      </c>
      <c r="K67" s="191" t="s">
        <v>562</v>
      </c>
      <c r="L67" s="197"/>
      <c r="M67" s="197"/>
      <c r="N67" s="197"/>
      <c r="O67" s="197"/>
      <c r="P67" s="197" t="s">
        <v>334</v>
      </c>
      <c r="Q67" s="197"/>
      <c r="S67" s="3" t="s">
        <v>138</v>
      </c>
    </row>
    <row r="68" spans="2:19" ht="15">
      <c r="B68" s="199" t="s">
        <v>544</v>
      </c>
      <c r="C68" s="197"/>
      <c r="D68" s="197"/>
      <c r="E68" s="197"/>
      <c r="F68" s="197"/>
      <c r="G68" s="197" t="s">
        <v>323</v>
      </c>
      <c r="H68" s="197"/>
      <c r="J68" s="3" t="s">
        <v>138</v>
      </c>
      <c r="K68" s="191" t="s">
        <v>563</v>
      </c>
      <c r="L68" s="197"/>
      <c r="M68" s="197"/>
      <c r="N68" s="197"/>
      <c r="O68" s="197"/>
      <c r="P68" s="197" t="s">
        <v>335</v>
      </c>
      <c r="Q68" s="197"/>
      <c r="S68" s="3" t="s">
        <v>138</v>
      </c>
    </row>
    <row r="69" spans="2:19" ht="15">
      <c r="B69" s="190"/>
      <c r="J69" s="3" t="s">
        <v>138</v>
      </c>
      <c r="K69" s="188"/>
      <c r="S69" s="3" t="s">
        <v>138</v>
      </c>
    </row>
    <row r="70" spans="2:19" ht="15">
      <c r="B70" s="183" t="s">
        <v>109</v>
      </c>
      <c r="C70" s="184"/>
      <c r="D70" s="184"/>
      <c r="E70" s="184"/>
      <c r="F70" s="184"/>
      <c r="G70" s="183" t="s">
        <v>142</v>
      </c>
      <c r="H70" s="184"/>
      <c r="J70" s="3" t="s">
        <v>138</v>
      </c>
      <c r="K70" s="185" t="s">
        <v>136</v>
      </c>
      <c r="S70" s="3" t="s">
        <v>138</v>
      </c>
    </row>
    <row r="71" spans="2:19" ht="15">
      <c r="B71" s="186" t="s">
        <v>143</v>
      </c>
      <c r="J71" s="3" t="s">
        <v>138</v>
      </c>
      <c r="K71" s="198" t="s">
        <v>582</v>
      </c>
      <c r="L71" s="197"/>
      <c r="M71" s="197"/>
      <c r="N71" s="197"/>
      <c r="O71" s="197"/>
      <c r="P71" s="197" t="s">
        <v>337</v>
      </c>
      <c r="Q71" s="197"/>
      <c r="S71" s="3" t="s">
        <v>138</v>
      </c>
    </row>
    <row r="72" spans="2:19" ht="15">
      <c r="B72" s="191" t="s">
        <v>583</v>
      </c>
      <c r="C72" s="197"/>
      <c r="D72" s="197"/>
      <c r="E72" s="197"/>
      <c r="F72" s="197"/>
      <c r="G72" s="197" t="s">
        <v>324</v>
      </c>
      <c r="H72" s="197"/>
      <c r="J72" s="3" t="s">
        <v>138</v>
      </c>
      <c r="K72" s="198" t="s">
        <v>540</v>
      </c>
      <c r="L72" s="197"/>
      <c r="M72" s="197"/>
      <c r="N72" s="197"/>
      <c r="O72" s="197"/>
      <c r="P72" s="197" t="s">
        <v>339</v>
      </c>
      <c r="Q72" s="197"/>
      <c r="S72" s="3" t="s">
        <v>138</v>
      </c>
    </row>
    <row r="73" spans="2:19" ht="15">
      <c r="B73" s="191" t="s">
        <v>528</v>
      </c>
      <c r="C73" s="197"/>
      <c r="D73" s="197"/>
      <c r="E73" s="197"/>
      <c r="F73" s="197"/>
      <c r="G73" s="197" t="s">
        <v>326</v>
      </c>
      <c r="H73" s="197"/>
      <c r="J73" s="3" t="s">
        <v>138</v>
      </c>
      <c r="K73" s="198" t="s">
        <v>564</v>
      </c>
      <c r="L73" s="197"/>
      <c r="M73" s="197"/>
      <c r="N73" s="197"/>
      <c r="O73" s="197"/>
      <c r="P73" s="197" t="s">
        <v>341</v>
      </c>
      <c r="Q73" s="197"/>
      <c r="S73" s="3" t="s">
        <v>138</v>
      </c>
    </row>
    <row r="74" spans="2:19" ht="15">
      <c r="B74" s="191" t="s">
        <v>533</v>
      </c>
      <c r="C74" s="197"/>
      <c r="D74" s="197"/>
      <c r="E74" s="197"/>
      <c r="F74" s="197"/>
      <c r="G74" s="197" t="s">
        <v>328</v>
      </c>
      <c r="H74" s="197"/>
      <c r="J74" s="3" t="s">
        <v>138</v>
      </c>
      <c r="K74" s="198" t="s">
        <v>565</v>
      </c>
      <c r="L74" s="197"/>
      <c r="M74" s="197"/>
      <c r="N74" s="197"/>
      <c r="O74" s="197"/>
      <c r="P74" s="197" t="s">
        <v>343</v>
      </c>
      <c r="Q74" s="197"/>
      <c r="S74" s="3" t="s">
        <v>138</v>
      </c>
    </row>
    <row r="75" spans="2:19" ht="15">
      <c r="B75" s="191" t="s">
        <v>566</v>
      </c>
      <c r="C75" s="197"/>
      <c r="D75" s="197"/>
      <c r="E75" s="197"/>
      <c r="F75" s="197"/>
      <c r="G75" s="197" t="s">
        <v>330</v>
      </c>
      <c r="H75" s="197"/>
      <c r="J75" s="3" t="s">
        <v>138</v>
      </c>
      <c r="K75" s="198" t="s">
        <v>567</v>
      </c>
      <c r="L75" s="197"/>
      <c r="M75" s="197"/>
      <c r="N75" s="197"/>
      <c r="O75" s="197"/>
      <c r="P75" s="197" t="s">
        <v>345</v>
      </c>
      <c r="Q75" s="197"/>
      <c r="S75" s="3" t="s">
        <v>138</v>
      </c>
    </row>
    <row r="76" spans="2:19" ht="15">
      <c r="B76" s="191" t="s">
        <v>751</v>
      </c>
      <c r="C76" s="197"/>
      <c r="D76" s="197"/>
      <c r="E76" s="197"/>
      <c r="F76" s="197"/>
      <c r="G76" s="197" t="s">
        <v>332</v>
      </c>
      <c r="H76" s="197"/>
      <c r="J76" s="3" t="s">
        <v>138</v>
      </c>
      <c r="K76" s="198" t="s">
        <v>568</v>
      </c>
      <c r="L76" s="197"/>
      <c r="M76" s="197"/>
      <c r="N76" s="197"/>
      <c r="O76" s="197"/>
      <c r="P76" s="197" t="s">
        <v>347</v>
      </c>
      <c r="Q76" s="197"/>
      <c r="S76" s="3" t="s">
        <v>138</v>
      </c>
    </row>
    <row r="77" spans="2:19" ht="15">
      <c r="B77" s="188"/>
      <c r="J77" s="3" t="s">
        <v>138</v>
      </c>
      <c r="K77" s="189"/>
      <c r="S77" s="3" t="s">
        <v>138</v>
      </c>
    </row>
    <row r="78" spans="2:19" ht="15">
      <c r="B78" s="185" t="s">
        <v>136</v>
      </c>
      <c r="J78" s="3" t="s">
        <v>138</v>
      </c>
      <c r="K78" s="186" t="s">
        <v>144</v>
      </c>
      <c r="L78" s="187"/>
      <c r="S78" s="3" t="s">
        <v>138</v>
      </c>
    </row>
    <row r="79" spans="2:19" ht="15">
      <c r="B79" s="198" t="s">
        <v>536</v>
      </c>
      <c r="C79" s="197"/>
      <c r="D79" s="197"/>
      <c r="E79" s="197"/>
      <c r="F79" s="197"/>
      <c r="G79" s="197" t="s">
        <v>336</v>
      </c>
      <c r="H79" s="197"/>
      <c r="J79" s="3" t="s">
        <v>138</v>
      </c>
      <c r="K79" s="199" t="s">
        <v>569</v>
      </c>
      <c r="L79" s="186"/>
      <c r="M79" s="197"/>
      <c r="N79" s="197"/>
      <c r="O79" s="197"/>
      <c r="P79" s="197" t="s">
        <v>353</v>
      </c>
      <c r="Q79" s="197"/>
      <c r="S79" s="3" t="s">
        <v>138</v>
      </c>
    </row>
    <row r="80" spans="2:19" ht="15">
      <c r="B80" s="198" t="s">
        <v>570</v>
      </c>
      <c r="C80" s="197"/>
      <c r="D80" s="197"/>
      <c r="E80" s="197"/>
      <c r="F80" s="197"/>
      <c r="G80" s="197" t="s">
        <v>338</v>
      </c>
      <c r="H80" s="197"/>
      <c r="J80" s="3" t="s">
        <v>138</v>
      </c>
      <c r="S80" s="3" t="s">
        <v>138</v>
      </c>
    </row>
    <row r="81" spans="2:19" ht="15">
      <c r="B81" s="198" t="s">
        <v>571</v>
      </c>
      <c r="C81" s="197"/>
      <c r="D81" s="197"/>
      <c r="E81" s="197"/>
      <c r="F81" s="197"/>
      <c r="G81" s="197" t="s">
        <v>340</v>
      </c>
      <c r="H81" s="197"/>
      <c r="J81" s="3" t="s">
        <v>138</v>
      </c>
      <c r="S81" s="3" t="s">
        <v>138</v>
      </c>
    </row>
    <row r="82" spans="2:19" ht="15">
      <c r="B82" s="198" t="s">
        <v>748</v>
      </c>
      <c r="C82" s="197"/>
      <c r="D82" s="197"/>
      <c r="E82" s="197"/>
      <c r="F82" s="197"/>
      <c r="G82" s="197" t="s">
        <v>342</v>
      </c>
      <c r="H82" s="197"/>
      <c r="J82" s="3" t="s">
        <v>138</v>
      </c>
      <c r="S82" s="3" t="s">
        <v>138</v>
      </c>
    </row>
    <row r="83" spans="2:19" ht="15">
      <c r="B83" s="198" t="s">
        <v>584</v>
      </c>
      <c r="C83" s="197"/>
      <c r="D83" s="197"/>
      <c r="E83" s="197"/>
      <c r="F83" s="197"/>
      <c r="G83" s="197" t="s">
        <v>344</v>
      </c>
      <c r="H83" s="197"/>
      <c r="J83" s="3" t="s">
        <v>138</v>
      </c>
      <c r="S83" s="3" t="s">
        <v>138</v>
      </c>
    </row>
    <row r="84" spans="2:19" ht="15">
      <c r="B84" s="198" t="s">
        <v>541</v>
      </c>
      <c r="C84" s="197"/>
      <c r="D84" s="197"/>
      <c r="E84" s="197"/>
      <c r="F84" s="197"/>
      <c r="G84" s="197" t="s">
        <v>346</v>
      </c>
      <c r="H84" s="197"/>
      <c r="J84" s="3" t="s">
        <v>138</v>
      </c>
      <c r="S84" s="3" t="s">
        <v>138</v>
      </c>
    </row>
    <row r="85" spans="2:19" ht="15">
      <c r="B85" s="198" t="s">
        <v>585</v>
      </c>
      <c r="C85" s="197"/>
      <c r="D85" s="197"/>
      <c r="E85" s="197"/>
      <c r="F85" s="197"/>
      <c r="G85" s="197" t="s">
        <v>348</v>
      </c>
      <c r="H85" s="197"/>
      <c r="J85" s="3" t="s">
        <v>138</v>
      </c>
      <c r="S85" s="3" t="s">
        <v>138</v>
      </c>
    </row>
    <row r="86" spans="2:19" ht="15">
      <c r="B86" s="198" t="s">
        <v>534</v>
      </c>
      <c r="C86" s="197"/>
      <c r="D86" s="197"/>
      <c r="E86" s="197"/>
      <c r="F86" s="197"/>
      <c r="G86" s="197" t="s">
        <v>349</v>
      </c>
      <c r="H86" s="197"/>
      <c r="J86" s="3" t="s">
        <v>138</v>
      </c>
      <c r="S86" s="3" t="s">
        <v>138</v>
      </c>
    </row>
    <row r="87" spans="2:19" ht="15">
      <c r="B87" s="198" t="s">
        <v>749</v>
      </c>
      <c r="C87" s="197"/>
      <c r="D87" s="197"/>
      <c r="E87" s="197"/>
      <c r="F87" s="197"/>
      <c r="G87" s="197" t="s">
        <v>350</v>
      </c>
      <c r="H87" s="197"/>
      <c r="J87" s="3" t="s">
        <v>138</v>
      </c>
      <c r="S87" s="3" t="s">
        <v>138</v>
      </c>
    </row>
    <row r="88" spans="2:19" ht="15">
      <c r="B88" s="198" t="s">
        <v>586</v>
      </c>
      <c r="C88" s="197"/>
      <c r="D88" s="197"/>
      <c r="E88" s="197"/>
      <c r="F88" s="197"/>
      <c r="G88" s="197" t="s">
        <v>351</v>
      </c>
      <c r="H88" s="197"/>
      <c r="J88" s="3" t="s">
        <v>138</v>
      </c>
      <c r="S88" s="3" t="s">
        <v>138</v>
      </c>
    </row>
    <row r="89" spans="2:19" ht="15">
      <c r="B89" s="189"/>
      <c r="J89" s="3" t="s">
        <v>138</v>
      </c>
      <c r="S89" s="3" t="s">
        <v>138</v>
      </c>
    </row>
    <row r="90" spans="2:19" ht="15">
      <c r="B90" s="186" t="s">
        <v>144</v>
      </c>
      <c r="C90" s="187"/>
      <c r="J90" s="3" t="s">
        <v>138</v>
      </c>
      <c r="S90" s="3" t="s">
        <v>138</v>
      </c>
    </row>
    <row r="91" spans="2:19" ht="15">
      <c r="B91" s="199" t="s">
        <v>542</v>
      </c>
      <c r="C91" s="186"/>
      <c r="D91" s="197"/>
      <c r="E91" s="197"/>
      <c r="F91" s="197"/>
      <c r="G91" s="197" t="s">
        <v>352</v>
      </c>
      <c r="H91" s="197"/>
      <c r="J91" s="3" t="s">
        <v>138</v>
      </c>
      <c r="S91" s="3" t="s">
        <v>138</v>
      </c>
    </row>
    <row r="92" spans="2:19" ht="15">
      <c r="B92" s="190"/>
      <c r="J92" s="3" t="s">
        <v>138</v>
      </c>
      <c r="S92" s="3" t="s">
        <v>138</v>
      </c>
    </row>
    <row r="93" spans="2:19" ht="15">
      <c r="B93" s="190"/>
      <c r="J93" s="3" t="s">
        <v>138</v>
      </c>
      <c r="S93" s="3" t="s">
        <v>138</v>
      </c>
    </row>
    <row r="94" spans="2:19" ht="15">
      <c r="B94" s="190"/>
      <c r="J94" s="3" t="s">
        <v>138</v>
      </c>
      <c r="S94" s="3" t="s">
        <v>138</v>
      </c>
    </row>
    <row r="95" spans="2:19" ht="15">
      <c r="B95" s="190"/>
      <c r="J95" s="3" t="s">
        <v>138</v>
      </c>
      <c r="S95" s="3" t="s">
        <v>138</v>
      </c>
    </row>
    <row r="96" spans="10:19" ht="15">
      <c r="J96" s="3" t="s">
        <v>138</v>
      </c>
      <c r="S96" s="3" t="s">
        <v>138</v>
      </c>
    </row>
    <row r="97" spans="10:19" ht="15">
      <c r="J97" s="3" t="s">
        <v>138</v>
      </c>
      <c r="S97" s="3" t="s">
        <v>138</v>
      </c>
    </row>
    <row r="98" spans="10:19" ht="15">
      <c r="J98" s="3" t="s">
        <v>138</v>
      </c>
      <c r="S98" s="3" t="s">
        <v>138</v>
      </c>
    </row>
    <row r="99" spans="10:19" ht="15">
      <c r="J99" s="3" t="s">
        <v>138</v>
      </c>
      <c r="S99" s="3" t="s">
        <v>138</v>
      </c>
    </row>
    <row r="100" spans="10:19" ht="15">
      <c r="J100" s="3" t="s">
        <v>138</v>
      </c>
      <c r="S100" s="3" t="s">
        <v>138</v>
      </c>
    </row>
    <row r="101" spans="10:19" ht="15">
      <c r="J101" s="3" t="s">
        <v>138</v>
      </c>
      <c r="S101" s="3" t="s">
        <v>138</v>
      </c>
    </row>
    <row r="102" spans="10:19" ht="15">
      <c r="J102" s="3" t="s">
        <v>138</v>
      </c>
      <c r="S102" s="3" t="s">
        <v>138</v>
      </c>
    </row>
    <row r="103" spans="10:19" ht="15">
      <c r="J103" s="3" t="s">
        <v>138</v>
      </c>
      <c r="S103" s="3" t="s">
        <v>138</v>
      </c>
    </row>
    <row r="104" spans="10:19" ht="15">
      <c r="J104" s="3" t="s">
        <v>138</v>
      </c>
      <c r="S104" s="3" t="s">
        <v>138</v>
      </c>
    </row>
    <row r="110" spans="11:17" ht="15">
      <c r="K110" s="200" t="s">
        <v>253</v>
      </c>
      <c r="L110" s="197"/>
      <c r="M110" s="197"/>
      <c r="N110" s="197"/>
      <c r="O110" s="197"/>
      <c r="P110" s="197"/>
      <c r="Q110" s="197"/>
    </row>
    <row r="122" spans="2:8" ht="15">
      <c r="B122" s="200" t="s">
        <v>252</v>
      </c>
      <c r="C122" s="197"/>
      <c r="D122" s="197"/>
      <c r="E122" s="197"/>
      <c r="F122" s="197"/>
      <c r="G122" s="197"/>
      <c r="H122" s="19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S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6" width="11.28125" style="3" bestFit="1" customWidth="1"/>
    <col min="7" max="7" width="7.00390625" style="3" bestFit="1" customWidth="1"/>
    <col min="8" max="8" width="17.28125" style="3" bestFit="1" customWidth="1"/>
    <col min="9" max="10" width="9.140625" style="3" customWidth="1"/>
    <col min="11" max="11" width="12.28125" style="3" bestFit="1" customWidth="1"/>
    <col min="12" max="12" width="9.140625" style="3" customWidth="1"/>
    <col min="13" max="13" width="11.57421875" style="3" bestFit="1" customWidth="1"/>
    <col min="14" max="14" width="9.00390625" style="3" bestFit="1" customWidth="1"/>
    <col min="15" max="15" width="11.57421875" style="3" bestFit="1" customWidth="1"/>
    <col min="16" max="16" width="7.00390625" style="3" bestFit="1" customWidth="1"/>
    <col min="17" max="17" width="17.28125" style="3" bestFit="1" customWidth="1"/>
    <col min="18" max="16384" width="9.140625" style="3" customWidth="1"/>
  </cols>
  <sheetData>
    <row r="1" spans="2:19" ht="23.25">
      <c r="B1" s="1" t="s">
        <v>131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2:19" ht="18.75">
      <c r="B3" s="4" t="s">
        <v>45</v>
      </c>
      <c r="C3" s="5"/>
      <c r="D3" s="5"/>
      <c r="E3" s="5"/>
      <c r="F3" s="5"/>
      <c r="G3" s="5"/>
      <c r="H3" s="5"/>
      <c r="I3" s="5"/>
      <c r="J3" s="5"/>
      <c r="K3" s="4" t="s">
        <v>47</v>
      </c>
      <c r="L3" s="5"/>
      <c r="M3" s="5"/>
      <c r="N3" s="5"/>
      <c r="O3" s="5"/>
      <c r="P3" s="5"/>
      <c r="Q3" s="5"/>
      <c r="R3" s="5"/>
      <c r="S3" s="5"/>
    </row>
    <row r="4" spans="10:19" ht="15.75" thickBot="1">
      <c r="J4" s="3" t="s">
        <v>138</v>
      </c>
      <c r="S4" s="3" t="s">
        <v>138</v>
      </c>
    </row>
    <row r="5" spans="2:19" ht="16.5" thickBot="1">
      <c r="B5" s="155"/>
      <c r="C5" s="156"/>
      <c r="D5" s="156"/>
      <c r="E5" s="157" t="s">
        <v>3</v>
      </c>
      <c r="F5" s="157" t="s">
        <v>87</v>
      </c>
      <c r="G5" s="157" t="s">
        <v>108</v>
      </c>
      <c r="H5" s="158" t="s">
        <v>109</v>
      </c>
      <c r="J5" s="3" t="s">
        <v>138</v>
      </c>
      <c r="K5" s="155"/>
      <c r="L5" s="156"/>
      <c r="M5" s="156"/>
      <c r="N5" s="157" t="s">
        <v>3</v>
      </c>
      <c r="O5" s="157" t="s">
        <v>87</v>
      </c>
      <c r="P5" s="157" t="s">
        <v>108</v>
      </c>
      <c r="Q5" s="158" t="s">
        <v>109</v>
      </c>
      <c r="S5" s="3" t="s">
        <v>138</v>
      </c>
    </row>
    <row r="6" spans="2:19" ht="15.75">
      <c r="B6" s="159" t="s">
        <v>133</v>
      </c>
      <c r="C6" s="160"/>
      <c r="D6" s="161"/>
      <c r="E6" s="206">
        <f>SUM(F6:H6)</f>
        <v>3</v>
      </c>
      <c r="F6" s="162">
        <f>COUNTA(B16:B18)-1</f>
        <v>1</v>
      </c>
      <c r="G6" s="162">
        <f>COUNTA(B19:B20)-1</f>
        <v>0</v>
      </c>
      <c r="H6" s="163">
        <f>COUNTA(B21:B24)-1</f>
        <v>2</v>
      </c>
      <c r="J6" s="3" t="s">
        <v>138</v>
      </c>
      <c r="K6" s="159" t="s">
        <v>133</v>
      </c>
      <c r="L6" s="160"/>
      <c r="M6" s="161"/>
      <c r="N6" s="206">
        <f>SUM(O6:Q6)</f>
        <v>8</v>
      </c>
      <c r="O6" s="162">
        <f>COUNTA(K16:K17)-1</f>
        <v>0</v>
      </c>
      <c r="P6" s="162">
        <f>COUNTA(K18:K20)-1</f>
        <v>1</v>
      </c>
      <c r="Q6" s="163">
        <f>COUNTA(K21:K29)-1</f>
        <v>7</v>
      </c>
      <c r="S6" s="3" t="s">
        <v>138</v>
      </c>
    </row>
    <row r="7" spans="2:19" ht="16.5" thickBot="1">
      <c r="B7" s="164" t="s">
        <v>134</v>
      </c>
      <c r="C7" s="165"/>
      <c r="D7" s="166"/>
      <c r="E7" s="213">
        <f>SUM(F7:H7)</f>
        <v>2</v>
      </c>
      <c r="F7" s="167">
        <f>COUNTA(B26:B27)-1</f>
        <v>0</v>
      </c>
      <c r="G7" s="167">
        <f>COUNTA(B28:B31)-1</f>
        <v>2</v>
      </c>
      <c r="H7" s="168">
        <f>COUNTA(B32:B33)-1</f>
        <v>0</v>
      </c>
      <c r="J7" s="3" t="s">
        <v>138</v>
      </c>
      <c r="K7" s="164" t="s">
        <v>134</v>
      </c>
      <c r="L7" s="165"/>
      <c r="M7" s="166"/>
      <c r="N7" s="213">
        <f>SUM(O7:Q7)</f>
        <v>1</v>
      </c>
      <c r="O7" s="167">
        <f>COUNTA(K31:K32)-1</f>
        <v>0</v>
      </c>
      <c r="P7" s="167">
        <f>COUNTA(K33:K35)-1</f>
        <v>1</v>
      </c>
      <c r="Q7" s="168">
        <f>COUNTA(K36:K37)-1</f>
        <v>0</v>
      </c>
      <c r="S7" s="3" t="s">
        <v>138</v>
      </c>
    </row>
    <row r="8" spans="2:19" ht="15.75">
      <c r="B8" s="169" t="s">
        <v>135</v>
      </c>
      <c r="C8" s="58"/>
      <c r="D8" s="170"/>
      <c r="E8" s="220">
        <f>SUM(F8:H8)</f>
        <v>9</v>
      </c>
      <c r="F8" s="174">
        <f>COUNTA(B36:B37)-1</f>
        <v>0</v>
      </c>
      <c r="G8" s="174">
        <f>COUNTA(B46:B49)-1</f>
        <v>2</v>
      </c>
      <c r="H8" s="175">
        <f>COUNTA(B61:B69)-1</f>
        <v>7</v>
      </c>
      <c r="J8" s="3" t="s">
        <v>138</v>
      </c>
      <c r="K8" s="169" t="s">
        <v>135</v>
      </c>
      <c r="L8" s="58"/>
      <c r="M8" s="170"/>
      <c r="N8" s="220">
        <f>SUM(O8:Q8)</f>
        <v>8</v>
      </c>
      <c r="O8" s="174">
        <f>COUNTA(K40:K42)-1</f>
        <v>1</v>
      </c>
      <c r="P8" s="174">
        <f>COUNTA(K49:K53)-1</f>
        <v>3</v>
      </c>
      <c r="Q8" s="175">
        <f>COUNTA(K63:K68)-1</f>
        <v>4</v>
      </c>
      <c r="S8" s="3" t="s">
        <v>138</v>
      </c>
    </row>
    <row r="9" spans="2:19" ht="15.75">
      <c r="B9" s="171" t="s">
        <v>136</v>
      </c>
      <c r="C9" s="58"/>
      <c r="D9" s="170"/>
      <c r="E9" s="225">
        <f>SUM(F9:H9)</f>
        <v>7</v>
      </c>
      <c r="F9" s="176">
        <f>COUNTA(B38:B42)-1</f>
        <v>3</v>
      </c>
      <c r="G9" s="176">
        <f>COUNTA(B50:B53)-1</f>
        <v>2</v>
      </c>
      <c r="H9" s="177">
        <f>COUNTA(B70:B73)-1</f>
        <v>2</v>
      </c>
      <c r="J9" s="3" t="s">
        <v>138</v>
      </c>
      <c r="K9" s="171" t="s">
        <v>136</v>
      </c>
      <c r="L9" s="58"/>
      <c r="M9" s="170"/>
      <c r="N9" s="225">
        <f>SUM(O9:Q9)</f>
        <v>7</v>
      </c>
      <c r="O9" s="176">
        <f>COUNTA(K43:K45)-1</f>
        <v>1</v>
      </c>
      <c r="P9" s="176">
        <f>COUNTA(K54:K57)-1</f>
        <v>2</v>
      </c>
      <c r="Q9" s="177">
        <f>COUNTA(K69:K74)-1</f>
        <v>4</v>
      </c>
      <c r="S9" s="3" t="s">
        <v>138</v>
      </c>
    </row>
    <row r="10" spans="2:19" ht="16.5" thickBot="1">
      <c r="B10" s="172" t="s">
        <v>137</v>
      </c>
      <c r="C10" s="53"/>
      <c r="D10" s="173"/>
      <c r="E10" s="232">
        <f>SUM(F10:H10)</f>
        <v>9</v>
      </c>
      <c r="F10" s="178">
        <f>COUNTA(B43:B44)-1</f>
        <v>0</v>
      </c>
      <c r="G10" s="178">
        <f>COUNTA(B54:B59)-1</f>
        <v>4</v>
      </c>
      <c r="H10" s="179">
        <f>COUNTA(B74:B80)-1</f>
        <v>5</v>
      </c>
      <c r="J10" s="3" t="s">
        <v>138</v>
      </c>
      <c r="K10" s="172" t="s">
        <v>137</v>
      </c>
      <c r="L10" s="53"/>
      <c r="M10" s="173"/>
      <c r="N10" s="232">
        <f>SUM(O10:Q10)</f>
        <v>6</v>
      </c>
      <c r="O10" s="178">
        <f>COUNTA(K46:K47)-1</f>
        <v>0</v>
      </c>
      <c r="P10" s="178">
        <f>COUNTA(K58:K61)-1</f>
        <v>2</v>
      </c>
      <c r="Q10" s="179">
        <f>COUNTA(K75:K80)-1</f>
        <v>4</v>
      </c>
      <c r="S10" s="3" t="s">
        <v>138</v>
      </c>
    </row>
    <row r="11" spans="10:19" ht="15.75" thickBot="1">
      <c r="J11" s="3" t="s">
        <v>138</v>
      </c>
      <c r="S11" s="3" t="s">
        <v>138</v>
      </c>
    </row>
    <row r="12" spans="2:19" ht="19.5" thickBot="1">
      <c r="B12" s="6" t="s">
        <v>132</v>
      </c>
      <c r="C12" s="7" t="s">
        <v>3</v>
      </c>
      <c r="D12" s="7" t="s">
        <v>4</v>
      </c>
      <c r="E12" s="7" t="s">
        <v>5</v>
      </c>
      <c r="F12" s="154" t="s">
        <v>4</v>
      </c>
      <c r="J12" s="3" t="s">
        <v>138</v>
      </c>
      <c r="K12" s="6" t="s">
        <v>132</v>
      </c>
      <c r="L12" s="7" t="s">
        <v>3</v>
      </c>
      <c r="M12" s="7" t="s">
        <v>4</v>
      </c>
      <c r="N12" s="7" t="s">
        <v>5</v>
      </c>
      <c r="O12" s="154" t="s">
        <v>4</v>
      </c>
      <c r="S12" s="3" t="s">
        <v>138</v>
      </c>
    </row>
    <row r="13" spans="2:19" ht="16.5" thickBot="1">
      <c r="B13" s="236" t="s">
        <v>45</v>
      </c>
      <c r="C13" s="237">
        <v>9</v>
      </c>
      <c r="D13" s="238">
        <v>-10</v>
      </c>
      <c r="E13" s="239">
        <v>2.88</v>
      </c>
      <c r="F13" s="240">
        <v>71</v>
      </c>
      <c r="J13" s="3" t="s">
        <v>138</v>
      </c>
      <c r="K13" s="236" t="s">
        <v>47</v>
      </c>
      <c r="L13" s="237">
        <v>71</v>
      </c>
      <c r="M13" s="238">
        <v>-9</v>
      </c>
      <c r="N13" s="239">
        <v>2.02</v>
      </c>
      <c r="O13" s="240">
        <v>159</v>
      </c>
      <c r="S13" s="3" t="s">
        <v>138</v>
      </c>
    </row>
    <row r="14" spans="10:19" ht="15.75" thickBot="1">
      <c r="J14" s="3" t="s">
        <v>138</v>
      </c>
      <c r="S14" s="3" t="s">
        <v>138</v>
      </c>
    </row>
    <row r="15" spans="2:19" ht="16.5" thickBot="1">
      <c r="B15" s="180" t="s">
        <v>139</v>
      </c>
      <c r="C15" s="181"/>
      <c r="D15" s="181"/>
      <c r="E15" s="181"/>
      <c r="F15" s="181"/>
      <c r="G15" s="181"/>
      <c r="H15" s="182"/>
      <c r="J15" s="3" t="s">
        <v>138</v>
      </c>
      <c r="K15" s="180" t="s">
        <v>139</v>
      </c>
      <c r="L15" s="181"/>
      <c r="M15" s="181"/>
      <c r="N15" s="181"/>
      <c r="O15" s="181"/>
      <c r="P15" s="181"/>
      <c r="Q15" s="182"/>
      <c r="S15" s="3" t="s">
        <v>138</v>
      </c>
    </row>
    <row r="16" spans="2:19" ht="15">
      <c r="B16" s="183" t="s">
        <v>87</v>
      </c>
      <c r="C16" s="184"/>
      <c r="D16" s="184"/>
      <c r="E16" s="184"/>
      <c r="F16" s="184"/>
      <c r="G16" s="183"/>
      <c r="H16" s="184"/>
      <c r="J16" s="3" t="s">
        <v>138</v>
      </c>
      <c r="K16" s="183" t="s">
        <v>87</v>
      </c>
      <c r="L16" s="184"/>
      <c r="M16" s="184"/>
      <c r="N16" s="184"/>
      <c r="O16" s="184"/>
      <c r="P16" s="183"/>
      <c r="Q16" s="184"/>
      <c r="S16" s="3" t="s">
        <v>138</v>
      </c>
    </row>
    <row r="17" spans="2:19" ht="15">
      <c r="B17" s="196" t="s">
        <v>637</v>
      </c>
      <c r="C17" s="195"/>
      <c r="D17" s="195"/>
      <c r="E17" s="195"/>
      <c r="F17" s="195"/>
      <c r="G17" s="195"/>
      <c r="H17" s="195"/>
      <c r="J17" s="3" t="s">
        <v>138</v>
      </c>
      <c r="K17" s="185"/>
      <c r="S17" s="3" t="s">
        <v>138</v>
      </c>
    </row>
    <row r="18" spans="2:19" ht="15">
      <c r="B18" s="185"/>
      <c r="J18" s="3" t="s">
        <v>138</v>
      </c>
      <c r="K18" s="183" t="s">
        <v>108</v>
      </c>
      <c r="L18" s="184"/>
      <c r="M18" s="184"/>
      <c r="N18" s="184"/>
      <c r="O18" s="184"/>
      <c r="P18" s="183"/>
      <c r="Q18" s="184"/>
      <c r="S18" s="3" t="s">
        <v>138</v>
      </c>
    </row>
    <row r="19" spans="2:19" ht="15">
      <c r="B19" s="183" t="s">
        <v>108</v>
      </c>
      <c r="C19" s="184"/>
      <c r="D19" s="184"/>
      <c r="E19" s="184"/>
      <c r="F19" s="184"/>
      <c r="G19" s="183"/>
      <c r="H19" s="184"/>
      <c r="J19" s="3" t="s">
        <v>138</v>
      </c>
      <c r="K19" s="196" t="s">
        <v>615</v>
      </c>
      <c r="L19" s="195"/>
      <c r="M19" s="195"/>
      <c r="N19" s="195"/>
      <c r="O19" s="195"/>
      <c r="P19" s="195"/>
      <c r="Q19" s="195"/>
      <c r="S19" s="3" t="s">
        <v>138</v>
      </c>
    </row>
    <row r="20" spans="2:19" ht="15">
      <c r="B20" s="185"/>
      <c r="J20" s="3" t="s">
        <v>138</v>
      </c>
      <c r="K20" s="185"/>
      <c r="S20" s="3" t="s">
        <v>138</v>
      </c>
    </row>
    <row r="21" spans="2:19" ht="15">
      <c r="B21" s="183" t="s">
        <v>109</v>
      </c>
      <c r="C21" s="184"/>
      <c r="D21" s="184"/>
      <c r="E21" s="184"/>
      <c r="F21" s="184"/>
      <c r="G21" s="183"/>
      <c r="H21" s="184"/>
      <c r="J21" s="3" t="s">
        <v>138</v>
      </c>
      <c r="K21" s="183" t="s">
        <v>109</v>
      </c>
      <c r="L21" s="184"/>
      <c r="M21" s="184"/>
      <c r="N21" s="184"/>
      <c r="O21" s="184"/>
      <c r="P21" s="183"/>
      <c r="Q21" s="184"/>
      <c r="S21" s="3" t="s">
        <v>138</v>
      </c>
    </row>
    <row r="22" spans="2:19" ht="15">
      <c r="B22" s="196" t="s">
        <v>625</v>
      </c>
      <c r="C22" s="195"/>
      <c r="D22" s="195"/>
      <c r="E22" s="195"/>
      <c r="F22" s="195"/>
      <c r="G22" s="195"/>
      <c r="H22" s="195"/>
      <c r="J22" s="3" t="s">
        <v>138</v>
      </c>
      <c r="K22" s="196" t="s">
        <v>709</v>
      </c>
      <c r="L22" s="195"/>
      <c r="M22" s="195"/>
      <c r="N22" s="195"/>
      <c r="O22" s="195"/>
      <c r="P22" s="195"/>
      <c r="Q22" s="195"/>
      <c r="S22" s="3" t="s">
        <v>138</v>
      </c>
    </row>
    <row r="23" spans="2:19" ht="15">
      <c r="B23" s="196" t="s">
        <v>710</v>
      </c>
      <c r="C23" s="195"/>
      <c r="D23" s="195"/>
      <c r="E23" s="195"/>
      <c r="F23" s="195"/>
      <c r="G23" s="195"/>
      <c r="H23" s="195"/>
      <c r="J23" s="3" t="s">
        <v>138</v>
      </c>
      <c r="K23" s="196" t="s">
        <v>752</v>
      </c>
      <c r="L23" s="195"/>
      <c r="M23" s="195"/>
      <c r="N23" s="195"/>
      <c r="O23" s="195"/>
      <c r="P23" s="195"/>
      <c r="Q23" s="195"/>
      <c r="S23" s="3" t="s">
        <v>138</v>
      </c>
    </row>
    <row r="24" spans="2:19" ht="15.75" thickBot="1">
      <c r="B24" s="185"/>
      <c r="J24" s="3" t="s">
        <v>138</v>
      </c>
      <c r="K24" s="196" t="s">
        <v>638</v>
      </c>
      <c r="L24" s="195"/>
      <c r="M24" s="195"/>
      <c r="N24" s="195"/>
      <c r="O24" s="195"/>
      <c r="P24" s="195"/>
      <c r="Q24" s="195"/>
      <c r="S24" s="3" t="s">
        <v>138</v>
      </c>
    </row>
    <row r="25" spans="2:19" ht="16.5" thickBot="1">
      <c r="B25" s="180" t="s">
        <v>140</v>
      </c>
      <c r="C25" s="181"/>
      <c r="D25" s="181"/>
      <c r="E25" s="181"/>
      <c r="F25" s="181"/>
      <c r="G25" s="181"/>
      <c r="H25" s="182"/>
      <c r="J25" s="3" t="s">
        <v>138</v>
      </c>
      <c r="K25" s="196" t="s">
        <v>661</v>
      </c>
      <c r="L25" s="195"/>
      <c r="M25" s="195"/>
      <c r="N25" s="195"/>
      <c r="O25" s="195"/>
      <c r="P25" s="195"/>
      <c r="Q25" s="195"/>
      <c r="S25" s="3" t="s">
        <v>138</v>
      </c>
    </row>
    <row r="26" spans="2:19" ht="15">
      <c r="B26" s="183" t="s">
        <v>87</v>
      </c>
      <c r="C26" s="184"/>
      <c r="D26" s="184"/>
      <c r="E26" s="184"/>
      <c r="F26" s="184"/>
      <c r="G26" s="184"/>
      <c r="H26" s="184"/>
      <c r="J26" s="3" t="s">
        <v>138</v>
      </c>
      <c r="K26" s="196" t="s">
        <v>753</v>
      </c>
      <c r="L26" s="195"/>
      <c r="M26" s="195"/>
      <c r="N26" s="195"/>
      <c r="O26" s="195"/>
      <c r="P26" s="195"/>
      <c r="Q26" s="195"/>
      <c r="S26" s="3" t="s">
        <v>138</v>
      </c>
    </row>
    <row r="27" spans="2:19" ht="15">
      <c r="B27" s="185"/>
      <c r="J27" s="3" t="s">
        <v>138</v>
      </c>
      <c r="K27" s="196" t="s">
        <v>662</v>
      </c>
      <c r="L27" s="195"/>
      <c r="M27" s="195"/>
      <c r="N27" s="195"/>
      <c r="O27" s="195"/>
      <c r="P27" s="195"/>
      <c r="Q27" s="195"/>
      <c r="S27" s="3" t="s">
        <v>138</v>
      </c>
    </row>
    <row r="28" spans="2:19" ht="15">
      <c r="B28" s="183" t="s">
        <v>108</v>
      </c>
      <c r="C28" s="184"/>
      <c r="D28" s="184"/>
      <c r="E28" s="184"/>
      <c r="F28" s="184"/>
      <c r="G28" s="184"/>
      <c r="H28" s="184"/>
      <c r="J28" s="3" t="s">
        <v>138</v>
      </c>
      <c r="K28" s="196" t="s">
        <v>663</v>
      </c>
      <c r="L28" s="195"/>
      <c r="M28" s="195"/>
      <c r="N28" s="195"/>
      <c r="O28" s="195"/>
      <c r="P28" s="195"/>
      <c r="Q28" s="195"/>
      <c r="S28" s="3" t="s">
        <v>138</v>
      </c>
    </row>
    <row r="29" spans="2:19" ht="15.75" thickBot="1">
      <c r="B29" s="196" t="s">
        <v>626</v>
      </c>
      <c r="C29" s="195"/>
      <c r="D29" s="195"/>
      <c r="E29" s="195"/>
      <c r="F29" s="195"/>
      <c r="G29" s="195"/>
      <c r="H29" s="195"/>
      <c r="J29" s="3" t="s">
        <v>138</v>
      </c>
      <c r="K29" s="185"/>
      <c r="S29" s="3" t="s">
        <v>138</v>
      </c>
    </row>
    <row r="30" spans="2:19" ht="16.5" thickBot="1">
      <c r="B30" s="196" t="s">
        <v>664</v>
      </c>
      <c r="C30" s="195"/>
      <c r="D30" s="195"/>
      <c r="E30" s="195"/>
      <c r="F30" s="195"/>
      <c r="G30" s="195"/>
      <c r="H30" s="195"/>
      <c r="J30" s="3" t="s">
        <v>138</v>
      </c>
      <c r="K30" s="180" t="s">
        <v>140</v>
      </c>
      <c r="L30" s="181"/>
      <c r="M30" s="181"/>
      <c r="N30" s="181"/>
      <c r="O30" s="181"/>
      <c r="P30" s="181"/>
      <c r="Q30" s="182"/>
      <c r="S30" s="3" t="s">
        <v>138</v>
      </c>
    </row>
    <row r="31" spans="2:19" ht="15">
      <c r="B31" s="185"/>
      <c r="J31" s="3" t="s">
        <v>138</v>
      </c>
      <c r="K31" s="183" t="s">
        <v>87</v>
      </c>
      <c r="L31" s="184"/>
      <c r="M31" s="184"/>
      <c r="N31" s="184"/>
      <c r="O31" s="184"/>
      <c r="P31" s="184"/>
      <c r="Q31" s="184"/>
      <c r="S31" s="3" t="s">
        <v>138</v>
      </c>
    </row>
    <row r="32" spans="2:19" ht="15">
      <c r="B32" s="183" t="s">
        <v>109</v>
      </c>
      <c r="C32" s="184"/>
      <c r="D32" s="184"/>
      <c r="E32" s="184"/>
      <c r="F32" s="184"/>
      <c r="G32" s="184"/>
      <c r="H32" s="184"/>
      <c r="J32" s="3" t="s">
        <v>138</v>
      </c>
      <c r="K32" s="185"/>
      <c r="S32" s="3" t="s">
        <v>138</v>
      </c>
    </row>
    <row r="33" spans="2:19" ht="15.75" thickBot="1">
      <c r="B33" s="185"/>
      <c r="J33" s="3" t="s">
        <v>138</v>
      </c>
      <c r="K33" s="183" t="s">
        <v>108</v>
      </c>
      <c r="L33" s="184"/>
      <c r="M33" s="184"/>
      <c r="N33" s="184"/>
      <c r="O33" s="184"/>
      <c r="P33" s="184"/>
      <c r="Q33" s="184"/>
      <c r="S33" s="3" t="s">
        <v>138</v>
      </c>
    </row>
    <row r="34" spans="2:19" ht="16.5" thickBot="1">
      <c r="B34" s="180" t="s">
        <v>141</v>
      </c>
      <c r="C34" s="181"/>
      <c r="D34" s="181"/>
      <c r="E34" s="181"/>
      <c r="F34" s="181"/>
      <c r="G34" s="181"/>
      <c r="H34" s="182"/>
      <c r="J34" s="3" t="s">
        <v>138</v>
      </c>
      <c r="K34" s="196" t="s">
        <v>711</v>
      </c>
      <c r="L34" s="195"/>
      <c r="M34" s="195"/>
      <c r="N34" s="195"/>
      <c r="O34" s="195"/>
      <c r="P34" s="195"/>
      <c r="Q34" s="195"/>
      <c r="S34" s="3" t="s">
        <v>138</v>
      </c>
    </row>
    <row r="35" spans="2:19" ht="15">
      <c r="B35" s="183" t="s">
        <v>87</v>
      </c>
      <c r="C35" s="184"/>
      <c r="D35" s="184"/>
      <c r="E35" s="184"/>
      <c r="F35" s="184"/>
      <c r="G35" s="183" t="s">
        <v>142</v>
      </c>
      <c r="H35" s="184"/>
      <c r="J35" s="3" t="s">
        <v>138</v>
      </c>
      <c r="K35" s="185"/>
      <c r="S35" s="3" t="s">
        <v>138</v>
      </c>
    </row>
    <row r="36" spans="2:19" ht="15">
      <c r="B36" s="186" t="s">
        <v>143</v>
      </c>
      <c r="C36" s="187"/>
      <c r="J36" s="3" t="s">
        <v>138</v>
      </c>
      <c r="K36" s="183" t="s">
        <v>109</v>
      </c>
      <c r="L36" s="184"/>
      <c r="M36" s="184"/>
      <c r="N36" s="184"/>
      <c r="O36" s="184"/>
      <c r="P36" s="184"/>
      <c r="Q36" s="184"/>
      <c r="S36" s="3" t="s">
        <v>138</v>
      </c>
    </row>
    <row r="37" spans="2:19" ht="15.75" thickBot="1">
      <c r="B37" s="188"/>
      <c r="J37" s="3" t="s">
        <v>138</v>
      </c>
      <c r="K37" s="185"/>
      <c r="S37" s="3" t="s">
        <v>138</v>
      </c>
    </row>
    <row r="38" spans="2:19" ht="16.5" thickBot="1">
      <c r="B38" s="185" t="s">
        <v>136</v>
      </c>
      <c r="J38" s="3" t="s">
        <v>138</v>
      </c>
      <c r="K38" s="180" t="s">
        <v>141</v>
      </c>
      <c r="L38" s="181"/>
      <c r="M38" s="181"/>
      <c r="N38" s="181"/>
      <c r="O38" s="181"/>
      <c r="P38" s="181"/>
      <c r="Q38" s="182"/>
      <c r="S38" s="3" t="s">
        <v>138</v>
      </c>
    </row>
    <row r="39" spans="2:19" ht="15">
      <c r="B39" s="198" t="s">
        <v>712</v>
      </c>
      <c r="C39" s="197"/>
      <c r="D39" s="197"/>
      <c r="E39" s="197"/>
      <c r="F39" s="197"/>
      <c r="G39" s="197" t="s">
        <v>255</v>
      </c>
      <c r="H39" s="197"/>
      <c r="J39" s="3" t="s">
        <v>138</v>
      </c>
      <c r="K39" s="183" t="s">
        <v>87</v>
      </c>
      <c r="L39" s="184"/>
      <c r="M39" s="184"/>
      <c r="N39" s="184"/>
      <c r="O39" s="184"/>
      <c r="P39" s="183" t="s">
        <v>142</v>
      </c>
      <c r="Q39" s="184"/>
      <c r="S39" s="3" t="s">
        <v>138</v>
      </c>
    </row>
    <row r="40" spans="2:19" ht="15">
      <c r="B40" s="198" t="s">
        <v>639</v>
      </c>
      <c r="C40" s="197"/>
      <c r="D40" s="197"/>
      <c r="E40" s="197"/>
      <c r="F40" s="197"/>
      <c r="G40" s="197" t="s">
        <v>257</v>
      </c>
      <c r="H40" s="197"/>
      <c r="J40" s="3" t="s">
        <v>138</v>
      </c>
      <c r="K40" s="186" t="s">
        <v>143</v>
      </c>
      <c r="L40" s="187"/>
      <c r="S40" s="3" t="s">
        <v>138</v>
      </c>
    </row>
    <row r="41" spans="2:19" ht="15">
      <c r="B41" s="198" t="s">
        <v>613</v>
      </c>
      <c r="C41" s="197"/>
      <c r="D41" s="197"/>
      <c r="E41" s="197"/>
      <c r="F41" s="197"/>
      <c r="G41" s="197" t="s">
        <v>258</v>
      </c>
      <c r="H41" s="197"/>
      <c r="J41" s="3" t="s">
        <v>138</v>
      </c>
      <c r="K41" s="191" t="s">
        <v>616</v>
      </c>
      <c r="L41" s="186"/>
      <c r="M41" s="197"/>
      <c r="N41" s="197"/>
      <c r="O41" s="197"/>
      <c r="P41" s="197" t="s">
        <v>254</v>
      </c>
      <c r="Q41" s="197"/>
      <c r="S41" s="3" t="s">
        <v>138</v>
      </c>
    </row>
    <row r="42" spans="2:19" ht="15">
      <c r="B42" s="189"/>
      <c r="J42" s="3" t="s">
        <v>138</v>
      </c>
      <c r="K42" s="188"/>
      <c r="S42" s="3" t="s">
        <v>138</v>
      </c>
    </row>
    <row r="43" spans="2:19" ht="15">
      <c r="B43" s="186" t="s">
        <v>144</v>
      </c>
      <c r="J43" s="3" t="s">
        <v>138</v>
      </c>
      <c r="K43" s="185" t="s">
        <v>136</v>
      </c>
      <c r="S43" s="3" t="s">
        <v>138</v>
      </c>
    </row>
    <row r="44" spans="2:19" ht="15">
      <c r="B44" s="190"/>
      <c r="J44" s="3" t="s">
        <v>138</v>
      </c>
      <c r="K44" s="198" t="s">
        <v>587</v>
      </c>
      <c r="L44" s="197"/>
      <c r="M44" s="197"/>
      <c r="N44" s="197"/>
      <c r="O44" s="197"/>
      <c r="P44" s="197" t="s">
        <v>256</v>
      </c>
      <c r="Q44" s="197"/>
      <c r="S44" s="3" t="s">
        <v>138</v>
      </c>
    </row>
    <row r="45" spans="2:19" ht="15">
      <c r="B45" s="183" t="s">
        <v>108</v>
      </c>
      <c r="C45" s="184"/>
      <c r="D45" s="184"/>
      <c r="E45" s="184"/>
      <c r="F45" s="184"/>
      <c r="G45" s="183" t="s">
        <v>142</v>
      </c>
      <c r="H45" s="184"/>
      <c r="J45" s="3" t="s">
        <v>138</v>
      </c>
      <c r="K45" s="189"/>
      <c r="S45" s="3" t="s">
        <v>138</v>
      </c>
    </row>
    <row r="46" spans="2:19" ht="15">
      <c r="B46" s="186" t="s">
        <v>143</v>
      </c>
      <c r="J46" s="3" t="s">
        <v>138</v>
      </c>
      <c r="K46" s="186" t="s">
        <v>144</v>
      </c>
      <c r="S46" s="3" t="s">
        <v>138</v>
      </c>
    </row>
    <row r="47" spans="2:19" ht="15">
      <c r="B47" s="191" t="s">
        <v>713</v>
      </c>
      <c r="C47" s="197"/>
      <c r="D47" s="197"/>
      <c r="E47" s="197"/>
      <c r="F47" s="197"/>
      <c r="G47" s="197" t="s">
        <v>259</v>
      </c>
      <c r="H47" s="197"/>
      <c r="J47" s="3" t="s">
        <v>138</v>
      </c>
      <c r="K47" s="190"/>
      <c r="S47" s="3" t="s">
        <v>138</v>
      </c>
    </row>
    <row r="48" spans="2:19" ht="15">
      <c r="B48" s="191" t="s">
        <v>750</v>
      </c>
      <c r="C48" s="197"/>
      <c r="D48" s="197"/>
      <c r="E48" s="197"/>
      <c r="F48" s="197"/>
      <c r="G48" s="197" t="s">
        <v>261</v>
      </c>
      <c r="H48" s="197"/>
      <c r="J48" s="3" t="s">
        <v>138</v>
      </c>
      <c r="K48" s="183" t="s">
        <v>108</v>
      </c>
      <c r="L48" s="184"/>
      <c r="M48" s="184"/>
      <c r="N48" s="184"/>
      <c r="O48" s="184"/>
      <c r="P48" s="183" t="s">
        <v>142</v>
      </c>
      <c r="Q48" s="184"/>
      <c r="S48" s="3" t="s">
        <v>138</v>
      </c>
    </row>
    <row r="49" spans="2:19" ht="15">
      <c r="B49" s="191"/>
      <c r="J49" s="3" t="s">
        <v>138</v>
      </c>
      <c r="K49" s="186" t="s">
        <v>143</v>
      </c>
      <c r="S49" s="3" t="s">
        <v>138</v>
      </c>
    </row>
    <row r="50" spans="2:19" ht="15">
      <c r="B50" s="185" t="s">
        <v>136</v>
      </c>
      <c r="J50" s="3" t="s">
        <v>138</v>
      </c>
      <c r="K50" s="191" t="s">
        <v>714</v>
      </c>
      <c r="L50" s="197"/>
      <c r="M50" s="197"/>
      <c r="N50" s="197"/>
      <c r="O50" s="197"/>
      <c r="P50" s="197" t="s">
        <v>260</v>
      </c>
      <c r="Q50" s="197"/>
      <c r="S50" s="3" t="s">
        <v>138</v>
      </c>
    </row>
    <row r="51" spans="2:19" ht="15">
      <c r="B51" s="198" t="s">
        <v>627</v>
      </c>
      <c r="C51" s="197"/>
      <c r="D51" s="197"/>
      <c r="E51" s="197"/>
      <c r="F51" s="197"/>
      <c r="G51" s="197" t="s">
        <v>264</v>
      </c>
      <c r="H51" s="197"/>
      <c r="J51" s="3" t="s">
        <v>138</v>
      </c>
      <c r="K51" s="191" t="s">
        <v>665</v>
      </c>
      <c r="L51" s="197"/>
      <c r="M51" s="197"/>
      <c r="N51" s="197"/>
      <c r="O51" s="197"/>
      <c r="P51" s="197" t="s">
        <v>262</v>
      </c>
      <c r="Q51" s="197"/>
      <c r="S51" s="3" t="s">
        <v>138</v>
      </c>
    </row>
    <row r="52" spans="2:19" ht="15">
      <c r="B52" s="198" t="s">
        <v>640</v>
      </c>
      <c r="C52" s="197"/>
      <c r="D52" s="197"/>
      <c r="E52" s="197"/>
      <c r="F52" s="197"/>
      <c r="G52" s="197" t="s">
        <v>266</v>
      </c>
      <c r="H52" s="197"/>
      <c r="J52" s="3" t="s">
        <v>138</v>
      </c>
      <c r="K52" s="191" t="s">
        <v>666</v>
      </c>
      <c r="L52" s="197"/>
      <c r="M52" s="197"/>
      <c r="N52" s="197"/>
      <c r="O52" s="197"/>
      <c r="P52" s="197" t="s">
        <v>263</v>
      </c>
      <c r="Q52" s="197"/>
      <c r="S52" s="3" t="s">
        <v>138</v>
      </c>
    </row>
    <row r="53" spans="2:19" ht="15">
      <c r="B53" s="189"/>
      <c r="J53" s="3" t="s">
        <v>138</v>
      </c>
      <c r="K53" s="191"/>
      <c r="S53" s="3" t="s">
        <v>138</v>
      </c>
    </row>
    <row r="54" spans="2:19" ht="15">
      <c r="B54" s="186" t="s">
        <v>144</v>
      </c>
      <c r="J54" s="3" t="s">
        <v>138</v>
      </c>
      <c r="K54" s="185" t="s">
        <v>136</v>
      </c>
      <c r="S54" s="3" t="s">
        <v>138</v>
      </c>
    </row>
    <row r="55" spans="2:19" ht="15">
      <c r="B55" s="199" t="s">
        <v>715</v>
      </c>
      <c r="C55" s="197"/>
      <c r="D55" s="197"/>
      <c r="E55" s="197"/>
      <c r="F55" s="197"/>
      <c r="G55" s="197" t="s">
        <v>268</v>
      </c>
      <c r="H55" s="197"/>
      <c r="J55" s="3" t="s">
        <v>138</v>
      </c>
      <c r="K55" s="198" t="s">
        <v>657</v>
      </c>
      <c r="L55" s="197"/>
      <c r="M55" s="197"/>
      <c r="N55" s="197"/>
      <c r="O55" s="197"/>
      <c r="P55" s="197" t="s">
        <v>265</v>
      </c>
      <c r="Q55" s="197"/>
      <c r="S55" s="3" t="s">
        <v>138</v>
      </c>
    </row>
    <row r="56" spans="2:19" ht="15">
      <c r="B56" s="199" t="s">
        <v>716</v>
      </c>
      <c r="C56" s="197"/>
      <c r="D56" s="197"/>
      <c r="E56" s="197"/>
      <c r="F56" s="197"/>
      <c r="G56" s="197" t="s">
        <v>270</v>
      </c>
      <c r="H56" s="197"/>
      <c r="J56" s="3" t="s">
        <v>138</v>
      </c>
      <c r="K56" s="198" t="s">
        <v>667</v>
      </c>
      <c r="L56" s="197"/>
      <c r="M56" s="197"/>
      <c r="N56" s="197"/>
      <c r="O56" s="197"/>
      <c r="P56" s="197" t="s">
        <v>267</v>
      </c>
      <c r="Q56" s="197"/>
      <c r="S56" s="3" t="s">
        <v>138</v>
      </c>
    </row>
    <row r="57" spans="2:19" ht="15">
      <c r="B57" s="199" t="s">
        <v>641</v>
      </c>
      <c r="C57" s="197"/>
      <c r="D57" s="197"/>
      <c r="E57" s="197"/>
      <c r="F57" s="197"/>
      <c r="G57" s="197" t="s">
        <v>272</v>
      </c>
      <c r="H57" s="197"/>
      <c r="J57" s="3" t="s">
        <v>138</v>
      </c>
      <c r="K57" s="189"/>
      <c r="S57" s="3" t="s">
        <v>138</v>
      </c>
    </row>
    <row r="58" spans="2:19" ht="15">
      <c r="B58" s="199" t="s">
        <v>592</v>
      </c>
      <c r="C58" s="197"/>
      <c r="D58" s="197"/>
      <c r="E58" s="197"/>
      <c r="F58" s="197"/>
      <c r="G58" s="197" t="s">
        <v>273</v>
      </c>
      <c r="H58" s="197"/>
      <c r="J58" s="3" t="s">
        <v>138</v>
      </c>
      <c r="K58" s="186" t="s">
        <v>144</v>
      </c>
      <c r="S58" s="3" t="s">
        <v>138</v>
      </c>
    </row>
    <row r="59" spans="2:19" ht="15">
      <c r="B59" s="190"/>
      <c r="J59" s="3" t="s">
        <v>138</v>
      </c>
      <c r="K59" s="199" t="s">
        <v>658</v>
      </c>
      <c r="L59" s="197"/>
      <c r="M59" s="197"/>
      <c r="N59" s="197"/>
      <c r="O59" s="197"/>
      <c r="P59" s="197" t="s">
        <v>269</v>
      </c>
      <c r="Q59" s="197"/>
      <c r="S59" s="3" t="s">
        <v>138</v>
      </c>
    </row>
    <row r="60" spans="2:19" ht="15">
      <c r="B60" s="183" t="s">
        <v>109</v>
      </c>
      <c r="C60" s="184"/>
      <c r="D60" s="184"/>
      <c r="E60" s="184"/>
      <c r="F60" s="184"/>
      <c r="G60" s="183" t="s">
        <v>142</v>
      </c>
      <c r="H60" s="184"/>
      <c r="J60" s="3" t="s">
        <v>138</v>
      </c>
      <c r="K60" s="199" t="s">
        <v>617</v>
      </c>
      <c r="L60" s="197"/>
      <c r="M60" s="197"/>
      <c r="N60" s="197"/>
      <c r="O60" s="197"/>
      <c r="P60" s="197" t="s">
        <v>271</v>
      </c>
      <c r="Q60" s="197"/>
      <c r="S60" s="3" t="s">
        <v>138</v>
      </c>
    </row>
    <row r="61" spans="2:19" ht="15">
      <c r="B61" s="186" t="s">
        <v>143</v>
      </c>
      <c r="J61" s="3" t="s">
        <v>138</v>
      </c>
      <c r="K61" s="190"/>
      <c r="S61" s="3" t="s">
        <v>138</v>
      </c>
    </row>
    <row r="62" spans="2:19" ht="15">
      <c r="B62" s="191" t="s">
        <v>642</v>
      </c>
      <c r="C62" s="197"/>
      <c r="D62" s="197"/>
      <c r="E62" s="197"/>
      <c r="F62" s="197"/>
      <c r="G62" s="197" t="s">
        <v>274</v>
      </c>
      <c r="H62" s="197"/>
      <c r="J62" s="3" t="s">
        <v>138</v>
      </c>
      <c r="K62" s="183" t="s">
        <v>109</v>
      </c>
      <c r="L62" s="184"/>
      <c r="M62" s="184"/>
      <c r="N62" s="184"/>
      <c r="O62" s="184"/>
      <c r="P62" s="183" t="s">
        <v>142</v>
      </c>
      <c r="Q62" s="184"/>
      <c r="S62" s="3" t="s">
        <v>138</v>
      </c>
    </row>
    <row r="63" spans="2:19" ht="15">
      <c r="B63" s="191" t="s">
        <v>628</v>
      </c>
      <c r="C63" s="197"/>
      <c r="D63" s="197"/>
      <c r="E63" s="197"/>
      <c r="F63" s="197"/>
      <c r="G63" s="197" t="s">
        <v>276</v>
      </c>
      <c r="H63" s="197"/>
      <c r="J63" s="3" t="s">
        <v>138</v>
      </c>
      <c r="K63" s="186" t="s">
        <v>143</v>
      </c>
      <c r="S63" s="3" t="s">
        <v>138</v>
      </c>
    </row>
    <row r="64" spans="2:19" ht="15">
      <c r="B64" s="191" t="s">
        <v>717</v>
      </c>
      <c r="C64" s="197"/>
      <c r="D64" s="197"/>
      <c r="E64" s="197"/>
      <c r="F64" s="197"/>
      <c r="G64" s="197" t="s">
        <v>278</v>
      </c>
      <c r="H64" s="197"/>
      <c r="J64" s="3" t="s">
        <v>138</v>
      </c>
      <c r="K64" s="191" t="s">
        <v>643</v>
      </c>
      <c r="L64" s="197"/>
      <c r="M64" s="197"/>
      <c r="N64" s="197"/>
      <c r="O64" s="197"/>
      <c r="P64" s="197" t="s">
        <v>275</v>
      </c>
      <c r="Q64" s="197"/>
      <c r="S64" s="3" t="s">
        <v>138</v>
      </c>
    </row>
    <row r="65" spans="2:19" ht="15">
      <c r="B65" s="191" t="s">
        <v>718</v>
      </c>
      <c r="C65" s="197"/>
      <c r="D65" s="197"/>
      <c r="E65" s="197"/>
      <c r="F65" s="197"/>
      <c r="G65" s="197" t="s">
        <v>280</v>
      </c>
      <c r="H65" s="197"/>
      <c r="J65" s="3" t="s">
        <v>138</v>
      </c>
      <c r="K65" s="191" t="s">
        <v>644</v>
      </c>
      <c r="L65" s="197"/>
      <c r="M65" s="197"/>
      <c r="N65" s="197"/>
      <c r="O65" s="197"/>
      <c r="P65" s="197" t="s">
        <v>277</v>
      </c>
      <c r="Q65" s="197"/>
      <c r="S65" s="3" t="s">
        <v>138</v>
      </c>
    </row>
    <row r="66" spans="2:19" ht="15">
      <c r="B66" s="191" t="s">
        <v>619</v>
      </c>
      <c r="C66" s="197"/>
      <c r="D66" s="197"/>
      <c r="E66" s="197"/>
      <c r="F66" s="197"/>
      <c r="G66" s="197" t="s">
        <v>282</v>
      </c>
      <c r="H66" s="197"/>
      <c r="J66" s="3" t="s">
        <v>138</v>
      </c>
      <c r="K66" s="191" t="s">
        <v>668</v>
      </c>
      <c r="L66" s="197"/>
      <c r="M66" s="197"/>
      <c r="N66" s="197"/>
      <c r="O66" s="197"/>
      <c r="P66" s="197" t="s">
        <v>279</v>
      </c>
      <c r="Q66" s="197"/>
      <c r="S66" s="3" t="s">
        <v>138</v>
      </c>
    </row>
    <row r="67" spans="2:19" ht="15">
      <c r="B67" s="191" t="s">
        <v>645</v>
      </c>
      <c r="C67" s="197"/>
      <c r="D67" s="197"/>
      <c r="E67" s="197"/>
      <c r="F67" s="197"/>
      <c r="G67" s="197" t="s">
        <v>283</v>
      </c>
      <c r="H67" s="197"/>
      <c r="J67" s="3" t="s">
        <v>138</v>
      </c>
      <c r="K67" s="191" t="s">
        <v>646</v>
      </c>
      <c r="L67" s="197"/>
      <c r="M67" s="197"/>
      <c r="N67" s="197"/>
      <c r="O67" s="197"/>
      <c r="P67" s="197" t="s">
        <v>281</v>
      </c>
      <c r="Q67" s="197"/>
      <c r="S67" s="3" t="s">
        <v>138</v>
      </c>
    </row>
    <row r="68" spans="2:19" ht="15">
      <c r="B68" s="191" t="s">
        <v>647</v>
      </c>
      <c r="C68" s="197"/>
      <c r="D68" s="197"/>
      <c r="E68" s="197"/>
      <c r="F68" s="197"/>
      <c r="G68" s="197" t="s">
        <v>284</v>
      </c>
      <c r="H68" s="197"/>
      <c r="J68" s="3" t="s">
        <v>138</v>
      </c>
      <c r="K68" s="188"/>
      <c r="S68" s="3" t="s">
        <v>138</v>
      </c>
    </row>
    <row r="69" spans="2:19" ht="15">
      <c r="B69" s="188"/>
      <c r="J69" s="3" t="s">
        <v>138</v>
      </c>
      <c r="K69" s="185" t="s">
        <v>136</v>
      </c>
      <c r="S69" s="3" t="s">
        <v>138</v>
      </c>
    </row>
    <row r="70" spans="2:19" ht="15">
      <c r="B70" s="185" t="s">
        <v>136</v>
      </c>
      <c r="J70" s="3" t="s">
        <v>138</v>
      </c>
      <c r="K70" s="198" t="s">
        <v>659</v>
      </c>
      <c r="L70" s="197"/>
      <c r="M70" s="197"/>
      <c r="N70" s="197"/>
      <c r="O70" s="197"/>
      <c r="P70" s="197" t="s">
        <v>286</v>
      </c>
      <c r="Q70" s="197"/>
      <c r="S70" s="3" t="s">
        <v>138</v>
      </c>
    </row>
    <row r="71" spans="2:19" ht="15">
      <c r="B71" s="198" t="s">
        <v>719</v>
      </c>
      <c r="C71" s="197"/>
      <c r="D71" s="197"/>
      <c r="E71" s="197"/>
      <c r="F71" s="197"/>
      <c r="G71" s="197" t="s">
        <v>285</v>
      </c>
      <c r="H71" s="197"/>
      <c r="J71" s="3" t="s">
        <v>138</v>
      </c>
      <c r="K71" s="198" t="s">
        <v>669</v>
      </c>
      <c r="L71" s="197"/>
      <c r="M71" s="197"/>
      <c r="N71" s="197"/>
      <c r="O71" s="197"/>
      <c r="P71" s="197" t="s">
        <v>288</v>
      </c>
      <c r="Q71" s="197"/>
      <c r="S71" s="3" t="s">
        <v>138</v>
      </c>
    </row>
    <row r="72" spans="2:19" ht="15">
      <c r="B72" s="198" t="s">
        <v>720</v>
      </c>
      <c r="C72" s="197"/>
      <c r="D72" s="197"/>
      <c r="E72" s="197"/>
      <c r="F72" s="197"/>
      <c r="G72" s="197" t="s">
        <v>287</v>
      </c>
      <c r="H72" s="197"/>
      <c r="J72" s="3" t="s">
        <v>138</v>
      </c>
      <c r="K72" s="198" t="s">
        <v>670</v>
      </c>
      <c r="L72" s="197"/>
      <c r="M72" s="197"/>
      <c r="N72" s="197"/>
      <c r="O72" s="197"/>
      <c r="P72" s="197" t="s">
        <v>289</v>
      </c>
      <c r="Q72" s="197"/>
      <c r="S72" s="3" t="s">
        <v>138</v>
      </c>
    </row>
    <row r="73" spans="2:19" ht="15">
      <c r="B73" s="189"/>
      <c r="J73" s="3" t="s">
        <v>138</v>
      </c>
      <c r="K73" s="198" t="s">
        <v>671</v>
      </c>
      <c r="L73" s="197"/>
      <c r="M73" s="197"/>
      <c r="N73" s="197"/>
      <c r="O73" s="197"/>
      <c r="P73" s="197" t="s">
        <v>290</v>
      </c>
      <c r="Q73" s="197"/>
      <c r="S73" s="3" t="s">
        <v>138</v>
      </c>
    </row>
    <row r="74" spans="2:19" ht="15">
      <c r="B74" s="186" t="s">
        <v>144</v>
      </c>
      <c r="C74" s="187"/>
      <c r="J74" s="3" t="s">
        <v>138</v>
      </c>
      <c r="K74" s="189"/>
      <c r="S74" s="3" t="s">
        <v>138</v>
      </c>
    </row>
    <row r="75" spans="2:19" ht="15">
      <c r="B75" s="199" t="s">
        <v>721</v>
      </c>
      <c r="C75" s="186"/>
      <c r="D75" s="197"/>
      <c r="E75" s="197"/>
      <c r="F75" s="197"/>
      <c r="G75" s="197" t="s">
        <v>291</v>
      </c>
      <c r="H75" s="197"/>
      <c r="J75" s="3" t="s">
        <v>138</v>
      </c>
      <c r="K75" s="186" t="s">
        <v>144</v>
      </c>
      <c r="L75" s="187"/>
      <c r="S75" s="3" t="s">
        <v>138</v>
      </c>
    </row>
    <row r="76" spans="2:19" ht="15">
      <c r="B76" s="199" t="s">
        <v>648</v>
      </c>
      <c r="C76" s="186"/>
      <c r="D76" s="197"/>
      <c r="E76" s="197"/>
      <c r="F76" s="197"/>
      <c r="G76" s="197" t="s">
        <v>293</v>
      </c>
      <c r="H76" s="197"/>
      <c r="J76" s="3" t="s">
        <v>138</v>
      </c>
      <c r="K76" s="199" t="s">
        <v>722</v>
      </c>
      <c r="L76" s="186"/>
      <c r="M76" s="197"/>
      <c r="N76" s="197"/>
      <c r="O76" s="197"/>
      <c r="P76" s="197" t="s">
        <v>292</v>
      </c>
      <c r="Q76" s="197"/>
      <c r="S76" s="3" t="s">
        <v>138</v>
      </c>
    </row>
    <row r="77" spans="2:19" ht="15">
      <c r="B77" s="199" t="s">
        <v>723</v>
      </c>
      <c r="C77" s="186"/>
      <c r="D77" s="197"/>
      <c r="E77" s="197"/>
      <c r="F77" s="197"/>
      <c r="G77" s="197" t="s">
        <v>295</v>
      </c>
      <c r="H77" s="197"/>
      <c r="J77" s="3" t="s">
        <v>138</v>
      </c>
      <c r="K77" s="199" t="s">
        <v>660</v>
      </c>
      <c r="L77" s="186"/>
      <c r="M77" s="197"/>
      <c r="N77" s="197"/>
      <c r="O77" s="197"/>
      <c r="P77" s="197" t="s">
        <v>294</v>
      </c>
      <c r="Q77" s="197"/>
      <c r="S77" s="3" t="s">
        <v>138</v>
      </c>
    </row>
    <row r="78" spans="2:19" ht="15">
      <c r="B78" s="199" t="s">
        <v>649</v>
      </c>
      <c r="C78" s="186"/>
      <c r="D78" s="197"/>
      <c r="E78" s="197"/>
      <c r="F78" s="197"/>
      <c r="G78" s="197" t="s">
        <v>297</v>
      </c>
      <c r="H78" s="197"/>
      <c r="J78" s="3" t="s">
        <v>138</v>
      </c>
      <c r="K78" s="199" t="s">
        <v>672</v>
      </c>
      <c r="L78" s="186"/>
      <c r="M78" s="197"/>
      <c r="N78" s="197"/>
      <c r="O78" s="197"/>
      <c r="P78" s="197" t="s">
        <v>296</v>
      </c>
      <c r="Q78" s="197"/>
      <c r="S78" s="3" t="s">
        <v>138</v>
      </c>
    </row>
    <row r="79" spans="2:19" ht="15">
      <c r="B79" s="199" t="s">
        <v>595</v>
      </c>
      <c r="C79" s="186"/>
      <c r="D79" s="197"/>
      <c r="E79" s="197"/>
      <c r="F79" s="197"/>
      <c r="G79" s="197" t="s">
        <v>299</v>
      </c>
      <c r="H79" s="197"/>
      <c r="J79" s="3" t="s">
        <v>138</v>
      </c>
      <c r="K79" s="199" t="s">
        <v>596</v>
      </c>
      <c r="L79" s="186"/>
      <c r="M79" s="197"/>
      <c r="N79" s="197"/>
      <c r="O79" s="197"/>
      <c r="P79" s="197" t="s">
        <v>298</v>
      </c>
      <c r="Q79" s="197"/>
      <c r="S79" s="3" t="s">
        <v>138</v>
      </c>
    </row>
    <row r="80" spans="2:19" ht="15">
      <c r="B80" s="190"/>
      <c r="J80" s="3" t="s">
        <v>138</v>
      </c>
      <c r="S80" s="3" t="s">
        <v>138</v>
      </c>
    </row>
    <row r="81" spans="2:19" ht="15">
      <c r="B81" s="190"/>
      <c r="J81" s="3" t="s">
        <v>138</v>
      </c>
      <c r="S81" s="3" t="s">
        <v>138</v>
      </c>
    </row>
    <row r="82" spans="2:19" ht="15">
      <c r="B82" s="190"/>
      <c r="J82" s="3" t="s">
        <v>138</v>
      </c>
      <c r="S82" s="3" t="s">
        <v>138</v>
      </c>
    </row>
    <row r="83" spans="2:19" ht="15">
      <c r="B83" s="190"/>
      <c r="J83" s="3" t="s">
        <v>138</v>
      </c>
      <c r="S83" s="3" t="s">
        <v>138</v>
      </c>
    </row>
    <row r="84" spans="10:19" ht="15">
      <c r="J84" s="3" t="s">
        <v>138</v>
      </c>
      <c r="S84" s="3" t="s">
        <v>138</v>
      </c>
    </row>
    <row r="85" spans="10:19" ht="15">
      <c r="J85" s="3" t="s">
        <v>138</v>
      </c>
      <c r="S85" s="3" t="s">
        <v>138</v>
      </c>
    </row>
    <row r="86" spans="10:19" ht="15">
      <c r="J86" s="3" t="s">
        <v>138</v>
      </c>
      <c r="S86" s="3" t="s">
        <v>138</v>
      </c>
    </row>
    <row r="87" spans="10:19" ht="15">
      <c r="J87" s="3" t="s">
        <v>138</v>
      </c>
      <c r="S87" s="3" t="s">
        <v>138</v>
      </c>
    </row>
    <row r="88" spans="10:19" ht="15">
      <c r="J88" s="3" t="s">
        <v>138</v>
      </c>
      <c r="S88" s="3" t="s">
        <v>138</v>
      </c>
    </row>
    <row r="89" spans="10:19" ht="15">
      <c r="J89" s="3" t="s">
        <v>138</v>
      </c>
      <c r="S89" s="3" t="s">
        <v>138</v>
      </c>
    </row>
    <row r="90" spans="10:19" ht="15">
      <c r="J90" s="3" t="s">
        <v>138</v>
      </c>
      <c r="S90" s="3" t="s">
        <v>138</v>
      </c>
    </row>
    <row r="91" spans="10:19" ht="15">
      <c r="J91" s="3" t="s">
        <v>138</v>
      </c>
      <c r="S91" s="3" t="s">
        <v>138</v>
      </c>
    </row>
    <row r="92" spans="10:19" ht="15">
      <c r="J92" s="3" t="s">
        <v>138</v>
      </c>
      <c r="S92" s="3" t="s">
        <v>138</v>
      </c>
    </row>
    <row r="93" spans="10:19" ht="15">
      <c r="J93" s="3" t="s">
        <v>138</v>
      </c>
      <c r="S93" s="3" t="s">
        <v>138</v>
      </c>
    </row>
    <row r="94" spans="10:19" ht="15">
      <c r="J94" s="3" t="s">
        <v>138</v>
      </c>
      <c r="S94" s="3" t="s">
        <v>138</v>
      </c>
    </row>
    <row r="95" spans="10:19" ht="15">
      <c r="J95" s="3" t="s">
        <v>138</v>
      </c>
      <c r="S95" s="3" t="s">
        <v>138</v>
      </c>
    </row>
    <row r="96" spans="10:19" ht="15">
      <c r="J96" s="3" t="s">
        <v>138</v>
      </c>
      <c r="S96" s="3" t="s">
        <v>138</v>
      </c>
    </row>
    <row r="97" spans="10:19" ht="15">
      <c r="J97" s="3" t="s">
        <v>138</v>
      </c>
      <c r="S97" s="3" t="s">
        <v>138</v>
      </c>
    </row>
    <row r="98" spans="10:19" ht="15">
      <c r="J98" s="3" t="s">
        <v>138</v>
      </c>
      <c r="S98" s="3" t="s">
        <v>138</v>
      </c>
    </row>
    <row r="99" spans="10:19" ht="15">
      <c r="J99" s="3" t="s">
        <v>138</v>
      </c>
      <c r="S99" s="3" t="s">
        <v>138</v>
      </c>
    </row>
    <row r="100" spans="10:19" ht="15">
      <c r="J100" s="3" t="s">
        <v>138</v>
      </c>
      <c r="S100" s="3" t="s">
        <v>138</v>
      </c>
    </row>
    <row r="101" spans="10:19" ht="15">
      <c r="J101" s="3" t="s">
        <v>138</v>
      </c>
      <c r="S101" s="3" t="s">
        <v>138</v>
      </c>
    </row>
    <row r="102" spans="10:19" ht="15">
      <c r="J102" s="3" t="s">
        <v>138</v>
      </c>
      <c r="S102" s="3" t="s">
        <v>138</v>
      </c>
    </row>
    <row r="103" spans="10:19" ht="15">
      <c r="J103" s="3" t="s">
        <v>138</v>
      </c>
      <c r="S103" s="3" t="s">
        <v>138</v>
      </c>
    </row>
    <row r="104" spans="10:19" ht="15">
      <c r="J104" s="3" t="s">
        <v>138</v>
      </c>
      <c r="S104" s="3" t="s">
        <v>138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S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13.28125" style="3" customWidth="1"/>
    <col min="3" max="3" width="8.8515625" style="3" customWidth="1"/>
    <col min="4" max="4" width="11.28125" style="3" bestFit="1" customWidth="1"/>
    <col min="5" max="5" width="9.00390625" style="3" bestFit="1" customWidth="1"/>
    <col min="6" max="8" width="11.421875" style="3" customWidth="1"/>
    <col min="9" max="10" width="9.140625" style="3" customWidth="1"/>
    <col min="11" max="11" width="12.28125" style="3" bestFit="1" customWidth="1"/>
    <col min="12" max="12" width="9.140625" style="3" customWidth="1"/>
    <col min="13" max="13" width="11.57421875" style="3" bestFit="1" customWidth="1"/>
    <col min="14" max="14" width="9.00390625" style="3" bestFit="1" customWidth="1"/>
    <col min="15" max="17" width="11.421875" style="3" customWidth="1"/>
    <col min="18" max="16384" width="9.140625" style="3" customWidth="1"/>
  </cols>
  <sheetData>
    <row r="1" spans="2:19" ht="23.25">
      <c r="B1" s="1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2:19" ht="18.75">
      <c r="B3" s="4" t="s">
        <v>114</v>
      </c>
      <c r="C3" s="5"/>
      <c r="D3" s="5"/>
      <c r="E3" s="5"/>
      <c r="F3" s="5"/>
      <c r="G3" s="5"/>
      <c r="H3" s="5"/>
      <c r="I3" s="5"/>
      <c r="J3" s="5"/>
      <c r="K3" s="4" t="s">
        <v>127</v>
      </c>
      <c r="L3" s="5"/>
      <c r="M3" s="5"/>
      <c r="N3" s="5"/>
      <c r="O3" s="5"/>
      <c r="P3" s="5"/>
      <c r="Q3" s="5"/>
      <c r="R3" s="5"/>
      <c r="S3" s="5"/>
    </row>
    <row r="4" spans="10:19" ht="15.75" thickBot="1">
      <c r="J4" s="3" t="s">
        <v>138</v>
      </c>
      <c r="S4" s="3" t="s">
        <v>138</v>
      </c>
    </row>
    <row r="5" spans="2:19" ht="16.5" thickBot="1">
      <c r="B5" s="155"/>
      <c r="C5" s="156"/>
      <c r="D5" s="156"/>
      <c r="E5" s="157" t="s">
        <v>3</v>
      </c>
      <c r="F5" s="157" t="s">
        <v>87</v>
      </c>
      <c r="G5" s="157" t="s">
        <v>108</v>
      </c>
      <c r="H5" s="158" t="s">
        <v>109</v>
      </c>
      <c r="J5" s="3" t="s">
        <v>138</v>
      </c>
      <c r="K5" s="155"/>
      <c r="L5" s="156"/>
      <c r="M5" s="156"/>
      <c r="N5" s="157" t="s">
        <v>3</v>
      </c>
      <c r="O5" s="157" t="s">
        <v>87</v>
      </c>
      <c r="P5" s="157" t="s">
        <v>108</v>
      </c>
      <c r="Q5" s="158" t="s">
        <v>109</v>
      </c>
      <c r="S5" s="3" t="s">
        <v>138</v>
      </c>
    </row>
    <row r="6" spans="2:19" ht="15.75">
      <c r="B6" s="203" t="s">
        <v>133</v>
      </c>
      <c r="C6" s="204"/>
      <c r="D6" s="205"/>
      <c r="E6" s="206">
        <f>SUM(F6:H6)</f>
        <v>2</v>
      </c>
      <c r="F6" s="207">
        <f>COUNTA(B16:B18)-1</f>
        <v>1</v>
      </c>
      <c r="G6" s="208">
        <f>COUNTA(B19:B21)-1</f>
        <v>1</v>
      </c>
      <c r="H6" s="209">
        <f>COUNTA(B22:B23)-1</f>
        <v>0</v>
      </c>
      <c r="J6" s="3" t="s">
        <v>138</v>
      </c>
      <c r="K6" s="203" t="s">
        <v>133</v>
      </c>
      <c r="L6" s="204"/>
      <c r="M6" s="205"/>
      <c r="N6" s="206">
        <f>SUM(O6:Q6)</f>
        <v>2</v>
      </c>
      <c r="O6" s="207">
        <f>COUNTA(K16:K17)-1</f>
        <v>0</v>
      </c>
      <c r="P6" s="208">
        <f>COUNTA(K18:K19)-1</f>
        <v>0</v>
      </c>
      <c r="Q6" s="209">
        <f>COUNTA(K20:K23)-1</f>
        <v>2</v>
      </c>
      <c r="S6" s="3" t="s">
        <v>138</v>
      </c>
    </row>
    <row r="7" spans="2:19" ht="16.5" thickBot="1">
      <c r="B7" s="210" t="s">
        <v>134</v>
      </c>
      <c r="C7" s="211"/>
      <c r="D7" s="212"/>
      <c r="E7" s="213">
        <f>SUM(F7:H7)</f>
        <v>3</v>
      </c>
      <c r="F7" s="214">
        <f>COUNTA(B25:B27)-1</f>
        <v>1</v>
      </c>
      <c r="G7" s="215">
        <f>COUNTA(B28:B30)-1</f>
        <v>1</v>
      </c>
      <c r="H7" s="216">
        <f>COUNTA(B31:B33)-1</f>
        <v>1</v>
      </c>
      <c r="J7" s="3" t="s">
        <v>138</v>
      </c>
      <c r="K7" s="210" t="s">
        <v>134</v>
      </c>
      <c r="L7" s="211"/>
      <c r="M7" s="212"/>
      <c r="N7" s="213">
        <f>SUM(O7:Q7)</f>
        <v>4</v>
      </c>
      <c r="O7" s="214">
        <f>COUNTA(K25:K28)-1</f>
        <v>2</v>
      </c>
      <c r="P7" s="215">
        <f>COUNTA(K29:K31)-1</f>
        <v>1</v>
      </c>
      <c r="Q7" s="216">
        <f>COUNTA(K32:K34)-1</f>
        <v>1</v>
      </c>
      <c r="S7" s="3" t="s">
        <v>138</v>
      </c>
    </row>
    <row r="8" spans="2:19" ht="15.75">
      <c r="B8" s="217" t="s">
        <v>135</v>
      </c>
      <c r="C8" s="218"/>
      <c r="D8" s="219"/>
      <c r="E8" s="220">
        <f>SUM(F8:H8)</f>
        <v>4</v>
      </c>
      <c r="F8" s="221">
        <f>COUNTA(B36:B37)-1</f>
        <v>0</v>
      </c>
      <c r="G8" s="222">
        <f>COUNTA(B45:B48)-1</f>
        <v>2</v>
      </c>
      <c r="H8" s="223">
        <f>COUNTA(B63:B66)-1</f>
        <v>2</v>
      </c>
      <c r="J8" s="3" t="s">
        <v>138</v>
      </c>
      <c r="K8" s="217" t="s">
        <v>135</v>
      </c>
      <c r="L8" s="218"/>
      <c r="M8" s="219"/>
      <c r="N8" s="220">
        <f>SUM(O8:Q8)</f>
        <v>4</v>
      </c>
      <c r="O8" s="221">
        <f>COUNTA(K37:K39)-1</f>
        <v>1</v>
      </c>
      <c r="P8" s="222">
        <f>COUNTA(K46:K47)-1</f>
        <v>0</v>
      </c>
      <c r="Q8" s="223">
        <f>COUNTA(K63:K67)-1</f>
        <v>3</v>
      </c>
      <c r="S8" s="3" t="s">
        <v>138</v>
      </c>
    </row>
    <row r="9" spans="2:19" ht="15.75">
      <c r="B9" s="224" t="s">
        <v>136</v>
      </c>
      <c r="C9" s="218"/>
      <c r="D9" s="219"/>
      <c r="E9" s="225">
        <f>SUM(F9:H9)</f>
        <v>7</v>
      </c>
      <c r="F9" s="226">
        <f>COUNTA(B38:B40)-1</f>
        <v>1</v>
      </c>
      <c r="G9" s="227">
        <f>COUNTA(B49:B53)-1</f>
        <v>3</v>
      </c>
      <c r="H9" s="228">
        <f>COUNTA(B67:B71)-1</f>
        <v>3</v>
      </c>
      <c r="J9" s="3" t="s">
        <v>138</v>
      </c>
      <c r="K9" s="224" t="s">
        <v>136</v>
      </c>
      <c r="L9" s="218"/>
      <c r="M9" s="219"/>
      <c r="N9" s="225">
        <f>SUM(O9:Q9)</f>
        <v>16</v>
      </c>
      <c r="O9" s="226">
        <f>COUNTA(K40:K42)-1</f>
        <v>1</v>
      </c>
      <c r="P9" s="227">
        <f>COUNTA(K48:K56)-1</f>
        <v>7</v>
      </c>
      <c r="Q9" s="228">
        <f>COUNTA(K68:K77)-1</f>
        <v>8</v>
      </c>
      <c r="S9" s="3" t="s">
        <v>138</v>
      </c>
    </row>
    <row r="10" spans="2:19" ht="16.5" thickBot="1">
      <c r="B10" s="229" t="s">
        <v>137</v>
      </c>
      <c r="C10" s="230"/>
      <c r="D10" s="231"/>
      <c r="E10" s="232">
        <f>SUM(F10:H10)</f>
        <v>14</v>
      </c>
      <c r="F10" s="233">
        <f>COUNTA(B41:B43)-1</f>
        <v>1</v>
      </c>
      <c r="G10" s="234">
        <f>COUNTA(B54:B61)-1</f>
        <v>6</v>
      </c>
      <c r="H10" s="235">
        <f>COUNTA(B72:B80)-1</f>
        <v>7</v>
      </c>
      <c r="J10" s="3" t="s">
        <v>138</v>
      </c>
      <c r="K10" s="229" t="s">
        <v>137</v>
      </c>
      <c r="L10" s="230"/>
      <c r="M10" s="231"/>
      <c r="N10" s="232">
        <f>SUM(O10:Q10)</f>
        <v>11</v>
      </c>
      <c r="O10" s="233">
        <f>COUNTA(K43:K44)-1</f>
        <v>0</v>
      </c>
      <c r="P10" s="234">
        <f>COUNTA(K57:K61)-1</f>
        <v>3</v>
      </c>
      <c r="Q10" s="235">
        <f>COUNTA(K78:K87)-1</f>
        <v>8</v>
      </c>
      <c r="S10" s="3" t="s">
        <v>138</v>
      </c>
    </row>
    <row r="11" spans="10:19" ht="15.75" thickBot="1">
      <c r="J11" s="3" t="s">
        <v>138</v>
      </c>
      <c r="S11" s="3" t="s">
        <v>138</v>
      </c>
    </row>
    <row r="12" spans="2:19" ht="19.5" thickBot="1">
      <c r="B12" s="6" t="s">
        <v>132</v>
      </c>
      <c r="C12" s="7" t="s">
        <v>3</v>
      </c>
      <c r="D12" s="7" t="s">
        <v>4</v>
      </c>
      <c r="E12" s="7" t="s">
        <v>5</v>
      </c>
      <c r="F12" s="154" t="s">
        <v>4</v>
      </c>
      <c r="J12" s="3" t="s">
        <v>138</v>
      </c>
      <c r="K12" s="6" t="s">
        <v>132</v>
      </c>
      <c r="L12" s="7" t="s">
        <v>3</v>
      </c>
      <c r="M12" s="7" t="s">
        <v>4</v>
      </c>
      <c r="N12" s="7" t="s">
        <v>5</v>
      </c>
      <c r="O12" s="154" t="s">
        <v>4</v>
      </c>
      <c r="S12" s="3" t="s">
        <v>138</v>
      </c>
    </row>
    <row r="13" spans="2:19" ht="16.5" thickBot="1">
      <c r="B13" s="236" t="s">
        <v>114</v>
      </c>
      <c r="C13" s="237">
        <v>83</v>
      </c>
      <c r="D13" s="238">
        <v>-1</v>
      </c>
      <c r="E13" s="239">
        <v>7.43</v>
      </c>
      <c r="F13" s="240">
        <v>39</v>
      </c>
      <c r="J13" s="3" t="s">
        <v>138</v>
      </c>
      <c r="K13" s="236" t="s">
        <v>127</v>
      </c>
      <c r="L13" s="237">
        <v>27</v>
      </c>
      <c r="M13" s="238">
        <v>-16</v>
      </c>
      <c r="N13" s="239">
        <v>18.77</v>
      </c>
      <c r="O13" s="240">
        <v>34</v>
      </c>
      <c r="S13" s="3" t="s">
        <v>138</v>
      </c>
    </row>
    <row r="14" spans="10:19" ht="15.75" thickBot="1">
      <c r="J14" s="3" t="s">
        <v>138</v>
      </c>
      <c r="S14" s="3" t="s">
        <v>138</v>
      </c>
    </row>
    <row r="15" spans="2:19" ht="16.5" thickBot="1">
      <c r="B15" s="180" t="s">
        <v>139</v>
      </c>
      <c r="C15" s="181"/>
      <c r="D15" s="181"/>
      <c r="E15" s="181"/>
      <c r="F15" s="181"/>
      <c r="G15" s="181"/>
      <c r="H15" s="182"/>
      <c r="J15" s="3" t="s">
        <v>138</v>
      </c>
      <c r="K15" s="180" t="s">
        <v>139</v>
      </c>
      <c r="L15" s="181"/>
      <c r="M15" s="181"/>
      <c r="N15" s="181"/>
      <c r="O15" s="181"/>
      <c r="P15" s="181"/>
      <c r="Q15" s="182"/>
      <c r="S15" s="3" t="s">
        <v>138</v>
      </c>
    </row>
    <row r="16" spans="2:19" ht="15">
      <c r="B16" s="183" t="s">
        <v>87</v>
      </c>
      <c r="C16" s="184"/>
      <c r="D16" s="184"/>
      <c r="E16" s="184"/>
      <c r="F16" s="184"/>
      <c r="G16" s="183"/>
      <c r="H16" s="184"/>
      <c r="J16" s="3" t="s">
        <v>138</v>
      </c>
      <c r="K16" s="183" t="s">
        <v>87</v>
      </c>
      <c r="L16" s="184"/>
      <c r="M16" s="184"/>
      <c r="N16" s="184"/>
      <c r="O16" s="184"/>
      <c r="P16" s="183"/>
      <c r="Q16" s="184"/>
      <c r="S16" s="3" t="s">
        <v>138</v>
      </c>
    </row>
    <row r="17" spans="2:19" ht="15">
      <c r="B17" s="196" t="s">
        <v>605</v>
      </c>
      <c r="C17" s="195"/>
      <c r="D17" s="195"/>
      <c r="E17" s="195"/>
      <c r="F17" s="195"/>
      <c r="G17" s="195"/>
      <c r="H17" s="195"/>
      <c r="J17" s="3" t="s">
        <v>138</v>
      </c>
      <c r="K17" s="185"/>
      <c r="S17" s="3" t="s">
        <v>138</v>
      </c>
    </row>
    <row r="18" spans="2:19" ht="15">
      <c r="B18" s="185"/>
      <c r="J18" s="3" t="s">
        <v>138</v>
      </c>
      <c r="K18" s="183" t="s">
        <v>108</v>
      </c>
      <c r="L18" s="184"/>
      <c r="M18" s="184"/>
      <c r="N18" s="184"/>
      <c r="O18" s="184"/>
      <c r="P18" s="183"/>
      <c r="Q18" s="184"/>
      <c r="S18" s="3" t="s">
        <v>138</v>
      </c>
    </row>
    <row r="19" spans="2:19" ht="15">
      <c r="B19" s="183" t="s">
        <v>108</v>
      </c>
      <c r="C19" s="184"/>
      <c r="D19" s="184"/>
      <c r="E19" s="184"/>
      <c r="F19" s="184"/>
      <c r="G19" s="183"/>
      <c r="H19" s="184"/>
      <c r="J19" s="3" t="s">
        <v>138</v>
      </c>
      <c r="K19" s="185"/>
      <c r="S19" s="3" t="s">
        <v>138</v>
      </c>
    </row>
    <row r="20" spans="2:19" ht="15">
      <c r="B20" s="196" t="s">
        <v>606</v>
      </c>
      <c r="C20" s="195"/>
      <c r="D20" s="195"/>
      <c r="E20" s="195"/>
      <c r="F20" s="195"/>
      <c r="G20" s="195"/>
      <c r="H20" s="195"/>
      <c r="J20" s="3" t="s">
        <v>138</v>
      </c>
      <c r="K20" s="183" t="s">
        <v>109</v>
      </c>
      <c r="L20" s="184"/>
      <c r="M20" s="184"/>
      <c r="N20" s="184"/>
      <c r="O20" s="184"/>
      <c r="P20" s="183"/>
      <c r="Q20" s="184"/>
      <c r="S20" s="3" t="s">
        <v>138</v>
      </c>
    </row>
    <row r="21" spans="2:19" ht="15">
      <c r="B21" s="185"/>
      <c r="J21" s="3" t="s">
        <v>138</v>
      </c>
      <c r="K21" s="196" t="s">
        <v>607</v>
      </c>
      <c r="L21" s="195"/>
      <c r="M21" s="195"/>
      <c r="N21" s="195"/>
      <c r="O21" s="195"/>
      <c r="P21" s="195"/>
      <c r="Q21" s="195"/>
      <c r="S21" s="3" t="s">
        <v>138</v>
      </c>
    </row>
    <row r="22" spans="2:19" ht="15">
      <c r="B22" s="183" t="s">
        <v>109</v>
      </c>
      <c r="C22" s="184"/>
      <c r="D22" s="184"/>
      <c r="E22" s="184"/>
      <c r="F22" s="184"/>
      <c r="G22" s="183"/>
      <c r="H22" s="184"/>
      <c r="J22" s="3" t="s">
        <v>138</v>
      </c>
      <c r="K22" s="196" t="s">
        <v>673</v>
      </c>
      <c r="L22" s="195"/>
      <c r="M22" s="195"/>
      <c r="N22" s="195"/>
      <c r="O22" s="195"/>
      <c r="P22" s="195"/>
      <c r="Q22" s="195"/>
      <c r="S22" s="3" t="s">
        <v>138</v>
      </c>
    </row>
    <row r="23" spans="2:19" ht="15.75" thickBot="1">
      <c r="B23" s="185"/>
      <c r="J23" s="3" t="s">
        <v>138</v>
      </c>
      <c r="K23" s="185"/>
      <c r="S23" s="3" t="s">
        <v>138</v>
      </c>
    </row>
    <row r="24" spans="2:19" ht="16.5" thickBot="1">
      <c r="B24" s="180" t="s">
        <v>140</v>
      </c>
      <c r="C24" s="181"/>
      <c r="D24" s="181"/>
      <c r="E24" s="181"/>
      <c r="F24" s="181"/>
      <c r="G24" s="181"/>
      <c r="H24" s="182"/>
      <c r="J24" s="3" t="s">
        <v>138</v>
      </c>
      <c r="K24" s="180" t="s">
        <v>140</v>
      </c>
      <c r="L24" s="181"/>
      <c r="M24" s="181"/>
      <c r="N24" s="181"/>
      <c r="O24" s="181"/>
      <c r="P24" s="181"/>
      <c r="Q24" s="182"/>
      <c r="S24" s="3" t="s">
        <v>138</v>
      </c>
    </row>
    <row r="25" spans="2:19" ht="15">
      <c r="B25" s="183" t="s">
        <v>87</v>
      </c>
      <c r="C25" s="184"/>
      <c r="D25" s="184"/>
      <c r="E25" s="184"/>
      <c r="F25" s="184"/>
      <c r="G25" s="184"/>
      <c r="H25" s="184"/>
      <c r="J25" s="3" t="s">
        <v>138</v>
      </c>
      <c r="K25" s="183" t="s">
        <v>87</v>
      </c>
      <c r="L25" s="184"/>
      <c r="M25" s="184"/>
      <c r="N25" s="184"/>
      <c r="O25" s="184"/>
      <c r="P25" s="184"/>
      <c r="Q25" s="184"/>
      <c r="S25" s="3" t="s">
        <v>138</v>
      </c>
    </row>
    <row r="26" spans="2:19" ht="15">
      <c r="B26" s="196" t="s">
        <v>724</v>
      </c>
      <c r="C26" s="195"/>
      <c r="D26" s="195"/>
      <c r="E26" s="195"/>
      <c r="F26" s="195"/>
      <c r="G26" s="195"/>
      <c r="H26" s="195"/>
      <c r="J26" s="3" t="s">
        <v>138</v>
      </c>
      <c r="K26" s="196" t="s">
        <v>725</v>
      </c>
      <c r="L26" s="195"/>
      <c r="M26" s="195"/>
      <c r="N26" s="195"/>
      <c r="O26" s="195"/>
      <c r="P26" s="195"/>
      <c r="Q26" s="195"/>
      <c r="S26" s="3" t="s">
        <v>138</v>
      </c>
    </row>
    <row r="27" spans="2:19" ht="15">
      <c r="B27" s="185"/>
      <c r="J27" s="3" t="s">
        <v>138</v>
      </c>
      <c r="K27" s="196" t="s">
        <v>674</v>
      </c>
      <c r="L27" s="195"/>
      <c r="M27" s="195"/>
      <c r="N27" s="195"/>
      <c r="O27" s="195"/>
      <c r="P27" s="195"/>
      <c r="Q27" s="195"/>
      <c r="S27" s="3" t="s">
        <v>138</v>
      </c>
    </row>
    <row r="28" spans="2:19" ht="15">
      <c r="B28" s="183" t="s">
        <v>108</v>
      </c>
      <c r="C28" s="184"/>
      <c r="D28" s="184"/>
      <c r="E28" s="184"/>
      <c r="F28" s="184"/>
      <c r="G28" s="184"/>
      <c r="H28" s="184"/>
      <c r="J28" s="3" t="s">
        <v>138</v>
      </c>
      <c r="K28" s="185"/>
      <c r="S28" s="3" t="s">
        <v>138</v>
      </c>
    </row>
    <row r="29" spans="2:19" ht="15">
      <c r="B29" s="196" t="s">
        <v>675</v>
      </c>
      <c r="C29" s="195"/>
      <c r="D29" s="195"/>
      <c r="E29" s="195"/>
      <c r="F29" s="195"/>
      <c r="G29" s="195"/>
      <c r="H29" s="195"/>
      <c r="J29" s="3" t="s">
        <v>138</v>
      </c>
      <c r="K29" s="183" t="s">
        <v>108</v>
      </c>
      <c r="L29" s="184"/>
      <c r="M29" s="184"/>
      <c r="N29" s="184"/>
      <c r="O29" s="184"/>
      <c r="P29" s="184"/>
      <c r="Q29" s="184"/>
      <c r="S29" s="3" t="s">
        <v>138</v>
      </c>
    </row>
    <row r="30" spans="2:19" ht="15">
      <c r="B30" s="185"/>
      <c r="J30" s="3" t="s">
        <v>138</v>
      </c>
      <c r="K30" s="196" t="s">
        <v>726</v>
      </c>
      <c r="L30" s="195"/>
      <c r="M30" s="195"/>
      <c r="N30" s="195"/>
      <c r="O30" s="195"/>
      <c r="P30" s="195"/>
      <c r="Q30" s="195"/>
      <c r="S30" s="3" t="s">
        <v>138</v>
      </c>
    </row>
    <row r="31" spans="2:19" ht="15">
      <c r="B31" s="183" t="s">
        <v>109</v>
      </c>
      <c r="C31" s="184"/>
      <c r="D31" s="184"/>
      <c r="E31" s="184"/>
      <c r="F31" s="184"/>
      <c r="G31" s="184"/>
      <c r="H31" s="184"/>
      <c r="J31" s="3" t="s">
        <v>138</v>
      </c>
      <c r="K31" s="185"/>
      <c r="S31" s="3" t="s">
        <v>138</v>
      </c>
    </row>
    <row r="32" spans="2:19" ht="15">
      <c r="B32" s="196" t="s">
        <v>727</v>
      </c>
      <c r="C32" s="195"/>
      <c r="D32" s="195"/>
      <c r="E32" s="195"/>
      <c r="F32" s="195"/>
      <c r="G32" s="195"/>
      <c r="H32" s="195"/>
      <c r="J32" s="3" t="s">
        <v>138</v>
      </c>
      <c r="K32" s="183" t="s">
        <v>109</v>
      </c>
      <c r="L32" s="184"/>
      <c r="M32" s="184"/>
      <c r="N32" s="184"/>
      <c r="O32" s="184"/>
      <c r="P32" s="184"/>
      <c r="Q32" s="184"/>
      <c r="S32" s="3" t="s">
        <v>138</v>
      </c>
    </row>
    <row r="33" spans="2:19" ht="15.75" thickBot="1">
      <c r="B33" s="185"/>
      <c r="J33" s="3" t="s">
        <v>138</v>
      </c>
      <c r="K33" s="196" t="s">
        <v>676</v>
      </c>
      <c r="L33" s="195"/>
      <c r="M33" s="195"/>
      <c r="N33" s="195"/>
      <c r="O33" s="195"/>
      <c r="P33" s="195"/>
      <c r="Q33" s="195"/>
      <c r="S33" s="3" t="s">
        <v>138</v>
      </c>
    </row>
    <row r="34" spans="2:19" ht="16.5" thickBot="1">
      <c r="B34" s="180" t="s">
        <v>141</v>
      </c>
      <c r="C34" s="181"/>
      <c r="D34" s="181"/>
      <c r="E34" s="181"/>
      <c r="F34" s="181"/>
      <c r="G34" s="181"/>
      <c r="H34" s="182"/>
      <c r="J34" s="3" t="s">
        <v>138</v>
      </c>
      <c r="K34" s="185"/>
      <c r="S34" s="3" t="s">
        <v>138</v>
      </c>
    </row>
    <row r="35" spans="2:19" ht="16.5" thickBot="1">
      <c r="B35" s="183" t="s">
        <v>87</v>
      </c>
      <c r="C35" s="184"/>
      <c r="D35" s="184"/>
      <c r="E35" s="184"/>
      <c r="F35" s="184"/>
      <c r="G35" s="183" t="s">
        <v>142</v>
      </c>
      <c r="H35" s="184"/>
      <c r="J35" s="3" t="s">
        <v>138</v>
      </c>
      <c r="K35" s="180" t="s">
        <v>141</v>
      </c>
      <c r="L35" s="181"/>
      <c r="M35" s="181"/>
      <c r="N35" s="181"/>
      <c r="O35" s="181"/>
      <c r="P35" s="181"/>
      <c r="Q35" s="182"/>
      <c r="S35" s="3" t="s">
        <v>138</v>
      </c>
    </row>
    <row r="36" spans="2:19" ht="15">
      <c r="B36" s="186" t="s">
        <v>143</v>
      </c>
      <c r="C36" s="187"/>
      <c r="J36" s="3" t="s">
        <v>138</v>
      </c>
      <c r="K36" s="183" t="s">
        <v>87</v>
      </c>
      <c r="L36" s="184"/>
      <c r="M36" s="184"/>
      <c r="N36" s="184"/>
      <c r="O36" s="184"/>
      <c r="P36" s="183" t="s">
        <v>142</v>
      </c>
      <c r="Q36" s="184"/>
      <c r="S36" s="3" t="s">
        <v>138</v>
      </c>
    </row>
    <row r="37" spans="2:19" ht="15">
      <c r="B37" s="188"/>
      <c r="J37" s="3" t="s">
        <v>138</v>
      </c>
      <c r="K37" s="186" t="s">
        <v>143</v>
      </c>
      <c r="L37" s="187"/>
      <c r="S37" s="3" t="s">
        <v>138</v>
      </c>
    </row>
    <row r="38" spans="2:19" ht="15">
      <c r="B38" s="185" t="s">
        <v>136</v>
      </c>
      <c r="J38" s="3" t="s">
        <v>138</v>
      </c>
      <c r="K38" s="191" t="s">
        <v>677</v>
      </c>
      <c r="L38" s="186"/>
      <c r="M38" s="197"/>
      <c r="N38" s="197"/>
      <c r="O38" s="197"/>
      <c r="P38" s="197" t="s">
        <v>432</v>
      </c>
      <c r="Q38" s="197"/>
      <c r="S38" s="3" t="s">
        <v>138</v>
      </c>
    </row>
    <row r="39" spans="2:19" ht="15">
      <c r="B39" s="198" t="s">
        <v>588</v>
      </c>
      <c r="C39" s="197"/>
      <c r="D39" s="197"/>
      <c r="E39" s="197"/>
      <c r="F39" s="197"/>
      <c r="G39" s="197" t="s">
        <v>433</v>
      </c>
      <c r="H39" s="197"/>
      <c r="J39" s="3" t="s">
        <v>138</v>
      </c>
      <c r="K39" s="188"/>
      <c r="S39" s="3" t="s">
        <v>138</v>
      </c>
    </row>
    <row r="40" spans="2:19" ht="15">
      <c r="B40" s="189"/>
      <c r="J40" s="3" t="s">
        <v>138</v>
      </c>
      <c r="K40" s="185" t="s">
        <v>136</v>
      </c>
      <c r="S40" s="3" t="s">
        <v>138</v>
      </c>
    </row>
    <row r="41" spans="2:19" ht="15">
      <c r="B41" s="186" t="s">
        <v>144</v>
      </c>
      <c r="J41" s="3" t="s">
        <v>138</v>
      </c>
      <c r="K41" s="198" t="s">
        <v>589</v>
      </c>
      <c r="L41" s="197"/>
      <c r="M41" s="197"/>
      <c r="N41" s="197"/>
      <c r="O41" s="197"/>
      <c r="P41" s="197" t="s">
        <v>434</v>
      </c>
      <c r="Q41" s="197"/>
      <c r="S41" s="3" t="s">
        <v>138</v>
      </c>
    </row>
    <row r="42" spans="2:19" ht="15">
      <c r="B42" s="199" t="s">
        <v>600</v>
      </c>
      <c r="C42" s="197"/>
      <c r="D42" s="197"/>
      <c r="E42" s="197"/>
      <c r="F42" s="197"/>
      <c r="G42" s="197" t="s">
        <v>435</v>
      </c>
      <c r="H42" s="197"/>
      <c r="J42" s="3" t="s">
        <v>138</v>
      </c>
      <c r="K42" s="189"/>
      <c r="S42" s="3" t="s">
        <v>138</v>
      </c>
    </row>
    <row r="43" spans="2:19" ht="15">
      <c r="B43" s="190"/>
      <c r="J43" s="3" t="s">
        <v>138</v>
      </c>
      <c r="K43" s="186" t="s">
        <v>144</v>
      </c>
      <c r="S43" s="3" t="s">
        <v>138</v>
      </c>
    </row>
    <row r="44" spans="2:19" ht="15">
      <c r="B44" s="183" t="s">
        <v>108</v>
      </c>
      <c r="C44" s="184"/>
      <c r="D44" s="184"/>
      <c r="E44" s="184"/>
      <c r="F44" s="184"/>
      <c r="G44" s="183" t="s">
        <v>142</v>
      </c>
      <c r="H44" s="184"/>
      <c r="J44" s="3" t="s">
        <v>138</v>
      </c>
      <c r="K44" s="190"/>
      <c r="S44" s="3" t="s">
        <v>138</v>
      </c>
    </row>
    <row r="45" spans="2:19" ht="15">
      <c r="B45" s="186" t="s">
        <v>143</v>
      </c>
      <c r="J45" s="3" t="s">
        <v>138</v>
      </c>
      <c r="K45" s="183" t="s">
        <v>108</v>
      </c>
      <c r="L45" s="184"/>
      <c r="M45" s="184"/>
      <c r="N45" s="184"/>
      <c r="O45" s="184"/>
      <c r="P45" s="183" t="s">
        <v>142</v>
      </c>
      <c r="Q45" s="184"/>
      <c r="S45" s="3" t="s">
        <v>138</v>
      </c>
    </row>
    <row r="46" spans="2:19" ht="15">
      <c r="B46" s="191" t="s">
        <v>629</v>
      </c>
      <c r="C46" s="197"/>
      <c r="D46" s="197"/>
      <c r="E46" s="197"/>
      <c r="F46" s="197"/>
      <c r="G46" s="197" t="s">
        <v>436</v>
      </c>
      <c r="H46" s="197"/>
      <c r="J46" s="3" t="s">
        <v>138</v>
      </c>
      <c r="K46" s="186" t="s">
        <v>143</v>
      </c>
      <c r="S46" s="3" t="s">
        <v>138</v>
      </c>
    </row>
    <row r="47" spans="2:19" ht="15">
      <c r="B47" s="191" t="s">
        <v>608</v>
      </c>
      <c r="C47" s="197"/>
      <c r="D47" s="197"/>
      <c r="E47" s="197"/>
      <c r="F47" s="197"/>
      <c r="G47" s="197" t="s">
        <v>437</v>
      </c>
      <c r="H47" s="197"/>
      <c r="J47" s="3" t="s">
        <v>138</v>
      </c>
      <c r="K47" s="191"/>
      <c r="S47" s="3" t="s">
        <v>138</v>
      </c>
    </row>
    <row r="48" spans="2:19" ht="15">
      <c r="B48" s="191"/>
      <c r="J48" s="3" t="s">
        <v>138</v>
      </c>
      <c r="K48" s="185" t="s">
        <v>136</v>
      </c>
      <c r="S48" s="3" t="s">
        <v>138</v>
      </c>
    </row>
    <row r="49" spans="2:19" ht="15">
      <c r="B49" s="185" t="s">
        <v>136</v>
      </c>
      <c r="J49" s="3" t="s">
        <v>138</v>
      </c>
      <c r="K49" s="198" t="s">
        <v>678</v>
      </c>
      <c r="L49" s="197"/>
      <c r="M49" s="197"/>
      <c r="N49" s="197"/>
      <c r="O49" s="197"/>
      <c r="P49" s="197" t="s">
        <v>438</v>
      </c>
      <c r="Q49" s="197"/>
      <c r="S49" s="3" t="s">
        <v>138</v>
      </c>
    </row>
    <row r="50" spans="2:19" ht="15">
      <c r="B50" s="198" t="s">
        <v>728</v>
      </c>
      <c r="C50" s="197"/>
      <c r="D50" s="197"/>
      <c r="E50" s="197"/>
      <c r="F50" s="197"/>
      <c r="G50" s="197" t="s">
        <v>439</v>
      </c>
      <c r="H50" s="197"/>
      <c r="J50" s="3" t="s">
        <v>138</v>
      </c>
      <c r="K50" s="198" t="s">
        <v>679</v>
      </c>
      <c r="L50" s="197"/>
      <c r="M50" s="197"/>
      <c r="N50" s="197"/>
      <c r="O50" s="197"/>
      <c r="P50" s="197" t="s">
        <v>440</v>
      </c>
      <c r="Q50" s="197"/>
      <c r="S50" s="3" t="s">
        <v>138</v>
      </c>
    </row>
    <row r="51" spans="2:19" ht="15">
      <c r="B51" s="198" t="s">
        <v>729</v>
      </c>
      <c r="C51" s="197"/>
      <c r="D51" s="197"/>
      <c r="E51" s="197"/>
      <c r="F51" s="197"/>
      <c r="G51" s="197" t="s">
        <v>441</v>
      </c>
      <c r="H51" s="197"/>
      <c r="J51" s="3" t="s">
        <v>138</v>
      </c>
      <c r="K51" s="198" t="s">
        <v>601</v>
      </c>
      <c r="L51" s="197"/>
      <c r="M51" s="197"/>
      <c r="N51" s="197"/>
      <c r="O51" s="197"/>
      <c r="P51" s="197" t="s">
        <v>442</v>
      </c>
      <c r="Q51" s="197"/>
      <c r="S51" s="3" t="s">
        <v>138</v>
      </c>
    </row>
    <row r="52" spans="2:19" ht="15">
      <c r="B52" s="198" t="s">
        <v>680</v>
      </c>
      <c r="C52" s="197"/>
      <c r="D52" s="197"/>
      <c r="E52" s="197"/>
      <c r="F52" s="197"/>
      <c r="G52" s="197" t="s">
        <v>443</v>
      </c>
      <c r="H52" s="197"/>
      <c r="J52" s="3" t="s">
        <v>138</v>
      </c>
      <c r="K52" s="198" t="s">
        <v>681</v>
      </c>
      <c r="L52" s="197"/>
      <c r="M52" s="197"/>
      <c r="N52" s="197"/>
      <c r="O52" s="197"/>
      <c r="P52" s="197" t="s">
        <v>444</v>
      </c>
      <c r="Q52" s="197"/>
      <c r="S52" s="3" t="s">
        <v>138</v>
      </c>
    </row>
    <row r="53" spans="2:19" ht="15">
      <c r="B53" s="189"/>
      <c r="J53" s="3" t="s">
        <v>138</v>
      </c>
      <c r="K53" s="198" t="s">
        <v>667</v>
      </c>
      <c r="L53" s="197"/>
      <c r="M53" s="197"/>
      <c r="N53" s="197"/>
      <c r="O53" s="197"/>
      <c r="P53" s="197" t="s">
        <v>445</v>
      </c>
      <c r="Q53" s="197"/>
      <c r="S53" s="3" t="s">
        <v>138</v>
      </c>
    </row>
    <row r="54" spans="2:19" ht="15">
      <c r="B54" s="186" t="s">
        <v>144</v>
      </c>
      <c r="J54" s="3" t="s">
        <v>138</v>
      </c>
      <c r="K54" s="198" t="s">
        <v>682</v>
      </c>
      <c r="L54" s="197"/>
      <c r="M54" s="197"/>
      <c r="N54" s="197"/>
      <c r="O54" s="197"/>
      <c r="P54" s="197" t="s">
        <v>446</v>
      </c>
      <c r="Q54" s="197"/>
      <c r="S54" s="3" t="s">
        <v>138</v>
      </c>
    </row>
    <row r="55" spans="2:19" ht="15">
      <c r="B55" s="199" t="s">
        <v>730</v>
      </c>
      <c r="C55" s="197"/>
      <c r="D55" s="197"/>
      <c r="E55" s="197"/>
      <c r="F55" s="197"/>
      <c r="G55" s="197" t="s">
        <v>447</v>
      </c>
      <c r="H55" s="197"/>
      <c r="J55" s="3" t="s">
        <v>138</v>
      </c>
      <c r="K55" s="198" t="s">
        <v>593</v>
      </c>
      <c r="L55" s="197"/>
      <c r="M55" s="197"/>
      <c r="N55" s="197"/>
      <c r="O55" s="197"/>
      <c r="P55" s="197" t="s">
        <v>448</v>
      </c>
      <c r="Q55" s="197"/>
      <c r="S55" s="3" t="s">
        <v>138</v>
      </c>
    </row>
    <row r="56" spans="2:19" ht="15">
      <c r="B56" s="199" t="s">
        <v>683</v>
      </c>
      <c r="C56" s="197"/>
      <c r="D56" s="197"/>
      <c r="E56" s="197"/>
      <c r="F56" s="197"/>
      <c r="G56" s="197" t="s">
        <v>449</v>
      </c>
      <c r="H56" s="197"/>
      <c r="J56" s="3" t="s">
        <v>138</v>
      </c>
      <c r="K56" s="189"/>
      <c r="S56" s="3" t="s">
        <v>138</v>
      </c>
    </row>
    <row r="57" spans="2:19" ht="15">
      <c r="B57" s="199" t="s">
        <v>684</v>
      </c>
      <c r="C57" s="197"/>
      <c r="D57" s="197"/>
      <c r="E57" s="197"/>
      <c r="F57" s="197"/>
      <c r="G57" s="197" t="s">
        <v>450</v>
      </c>
      <c r="H57" s="197"/>
      <c r="J57" s="3" t="s">
        <v>138</v>
      </c>
      <c r="K57" s="186" t="s">
        <v>144</v>
      </c>
      <c r="S57" s="3" t="s">
        <v>138</v>
      </c>
    </row>
    <row r="58" spans="2:19" ht="15">
      <c r="B58" s="199" t="s">
        <v>631</v>
      </c>
      <c r="C58" s="197"/>
      <c r="D58" s="197"/>
      <c r="E58" s="197"/>
      <c r="F58" s="197"/>
      <c r="G58" s="197" t="s">
        <v>451</v>
      </c>
      <c r="H58" s="197"/>
      <c r="J58" s="3" t="s">
        <v>138</v>
      </c>
      <c r="K58" s="199" t="s">
        <v>731</v>
      </c>
      <c r="L58" s="197"/>
      <c r="M58" s="197"/>
      <c r="N58" s="197"/>
      <c r="O58" s="197"/>
      <c r="P58" s="197" t="s">
        <v>452</v>
      </c>
      <c r="Q58" s="197"/>
      <c r="S58" s="3" t="s">
        <v>138</v>
      </c>
    </row>
    <row r="59" spans="2:19" ht="15">
      <c r="B59" s="199" t="s">
        <v>609</v>
      </c>
      <c r="C59" s="197"/>
      <c r="D59" s="197"/>
      <c r="E59" s="197"/>
      <c r="F59" s="197"/>
      <c r="G59" s="197" t="s">
        <v>453</v>
      </c>
      <c r="H59" s="197"/>
      <c r="J59" s="3" t="s">
        <v>138</v>
      </c>
      <c r="K59" s="199" t="s">
        <v>632</v>
      </c>
      <c r="L59" s="197"/>
      <c r="M59" s="197"/>
      <c r="N59" s="197"/>
      <c r="O59" s="197"/>
      <c r="P59" s="197" t="s">
        <v>454</v>
      </c>
      <c r="Q59" s="197"/>
      <c r="S59" s="3" t="s">
        <v>138</v>
      </c>
    </row>
    <row r="60" spans="2:19" ht="15">
      <c r="B60" s="199" t="s">
        <v>620</v>
      </c>
      <c r="C60" s="197"/>
      <c r="D60" s="197"/>
      <c r="E60" s="197"/>
      <c r="F60" s="197"/>
      <c r="G60" s="197" t="s">
        <v>455</v>
      </c>
      <c r="H60" s="197"/>
      <c r="J60" s="3" t="s">
        <v>138</v>
      </c>
      <c r="K60" s="199" t="s">
        <v>621</v>
      </c>
      <c r="L60" s="197"/>
      <c r="M60" s="197"/>
      <c r="N60" s="197"/>
      <c r="O60" s="197"/>
      <c r="P60" s="197" t="s">
        <v>456</v>
      </c>
      <c r="Q60" s="197"/>
      <c r="S60" s="3" t="s">
        <v>138</v>
      </c>
    </row>
    <row r="61" spans="2:19" ht="15">
      <c r="B61" s="190"/>
      <c r="J61" s="3" t="s">
        <v>138</v>
      </c>
      <c r="K61" s="190"/>
      <c r="S61" s="3" t="s">
        <v>138</v>
      </c>
    </row>
    <row r="62" spans="2:19" ht="15">
      <c r="B62" s="183" t="s">
        <v>109</v>
      </c>
      <c r="C62" s="184"/>
      <c r="D62" s="184"/>
      <c r="E62" s="184"/>
      <c r="F62" s="184"/>
      <c r="G62" s="183" t="s">
        <v>142</v>
      </c>
      <c r="H62" s="184"/>
      <c r="J62" s="3" t="s">
        <v>138</v>
      </c>
      <c r="K62" s="183" t="s">
        <v>109</v>
      </c>
      <c r="L62" s="184"/>
      <c r="M62" s="184"/>
      <c r="N62" s="184"/>
      <c r="O62" s="184"/>
      <c r="P62" s="183" t="s">
        <v>142</v>
      </c>
      <c r="Q62" s="184"/>
      <c r="S62" s="3" t="s">
        <v>138</v>
      </c>
    </row>
    <row r="63" spans="2:19" ht="15">
      <c r="B63" s="186" t="s">
        <v>143</v>
      </c>
      <c r="J63" s="3" t="s">
        <v>138</v>
      </c>
      <c r="K63" s="186" t="s">
        <v>143</v>
      </c>
      <c r="S63" s="3" t="s">
        <v>138</v>
      </c>
    </row>
    <row r="64" spans="2:19" ht="15">
      <c r="B64" s="191" t="s">
        <v>732</v>
      </c>
      <c r="C64" s="197"/>
      <c r="D64" s="197"/>
      <c r="E64" s="197"/>
      <c r="F64" s="197"/>
      <c r="G64" s="197" t="s">
        <v>457</v>
      </c>
      <c r="H64" s="197"/>
      <c r="J64" s="3" t="s">
        <v>138</v>
      </c>
      <c r="K64" s="191" t="s">
        <v>733</v>
      </c>
      <c r="L64" s="197"/>
      <c r="M64" s="197"/>
      <c r="N64" s="197"/>
      <c r="O64" s="197"/>
      <c r="P64" s="197" t="s">
        <v>458</v>
      </c>
      <c r="Q64" s="197"/>
      <c r="S64" s="3" t="s">
        <v>138</v>
      </c>
    </row>
    <row r="65" spans="2:19" ht="15">
      <c r="B65" s="191" t="s">
        <v>610</v>
      </c>
      <c r="C65" s="197"/>
      <c r="D65" s="197"/>
      <c r="E65" s="197"/>
      <c r="F65" s="197"/>
      <c r="G65" s="197" t="s">
        <v>459</v>
      </c>
      <c r="H65" s="197"/>
      <c r="J65" s="3" t="s">
        <v>138</v>
      </c>
      <c r="K65" s="191" t="s">
        <v>602</v>
      </c>
      <c r="L65" s="197"/>
      <c r="M65" s="197"/>
      <c r="N65" s="197"/>
      <c r="O65" s="197"/>
      <c r="P65" s="197" t="s">
        <v>460</v>
      </c>
      <c r="Q65" s="197"/>
      <c r="S65" s="3" t="s">
        <v>138</v>
      </c>
    </row>
    <row r="66" spans="2:19" ht="15">
      <c r="B66" s="188"/>
      <c r="J66" s="3" t="s">
        <v>138</v>
      </c>
      <c r="K66" s="191" t="s">
        <v>597</v>
      </c>
      <c r="L66" s="197"/>
      <c r="M66" s="197"/>
      <c r="N66" s="197"/>
      <c r="O66" s="197"/>
      <c r="P66" s="197" t="s">
        <v>461</v>
      </c>
      <c r="Q66" s="197"/>
      <c r="S66" s="3" t="s">
        <v>138</v>
      </c>
    </row>
    <row r="67" spans="2:19" ht="15">
      <c r="B67" s="185" t="s">
        <v>136</v>
      </c>
      <c r="J67" s="3" t="s">
        <v>138</v>
      </c>
      <c r="K67" s="188"/>
      <c r="S67" s="3" t="s">
        <v>138</v>
      </c>
    </row>
    <row r="68" spans="2:19" ht="15">
      <c r="B68" s="198" t="s">
        <v>633</v>
      </c>
      <c r="C68" s="197"/>
      <c r="D68" s="197"/>
      <c r="E68" s="197"/>
      <c r="F68" s="197"/>
      <c r="G68" s="197" t="s">
        <v>462</v>
      </c>
      <c r="H68" s="197"/>
      <c r="J68" s="3" t="s">
        <v>138</v>
      </c>
      <c r="K68" s="185" t="s">
        <v>136</v>
      </c>
      <c r="S68" s="3" t="s">
        <v>138</v>
      </c>
    </row>
    <row r="69" spans="2:19" ht="15">
      <c r="B69" s="198" t="s">
        <v>603</v>
      </c>
      <c r="C69" s="197"/>
      <c r="D69" s="197"/>
      <c r="E69" s="197"/>
      <c r="F69" s="197"/>
      <c r="G69" s="197" t="s">
        <v>463</v>
      </c>
      <c r="H69" s="197"/>
      <c r="J69" s="3" t="s">
        <v>138</v>
      </c>
      <c r="K69" s="198" t="s">
        <v>685</v>
      </c>
      <c r="L69" s="197"/>
      <c r="M69" s="197"/>
      <c r="N69" s="197"/>
      <c r="O69" s="197"/>
      <c r="P69" s="197" t="s">
        <v>464</v>
      </c>
      <c r="Q69" s="197"/>
      <c r="S69" s="3" t="s">
        <v>138</v>
      </c>
    </row>
    <row r="70" spans="2:19" ht="15">
      <c r="B70" s="198" t="s">
        <v>734</v>
      </c>
      <c r="C70" s="197"/>
      <c r="D70" s="197"/>
      <c r="E70" s="197"/>
      <c r="F70" s="197"/>
      <c r="G70" s="197" t="s">
        <v>465</v>
      </c>
      <c r="H70" s="197"/>
      <c r="J70" s="3" t="s">
        <v>138</v>
      </c>
      <c r="K70" s="198" t="s">
        <v>686</v>
      </c>
      <c r="L70" s="197"/>
      <c r="M70" s="197"/>
      <c r="N70" s="197"/>
      <c r="O70" s="197"/>
      <c r="P70" s="197" t="s">
        <v>466</v>
      </c>
      <c r="Q70" s="197"/>
      <c r="S70" s="3" t="s">
        <v>138</v>
      </c>
    </row>
    <row r="71" spans="2:19" ht="15">
      <c r="B71" s="189"/>
      <c r="J71" s="3" t="s">
        <v>138</v>
      </c>
      <c r="K71" s="198" t="s">
        <v>687</v>
      </c>
      <c r="L71" s="197"/>
      <c r="M71" s="197"/>
      <c r="N71" s="197"/>
      <c r="O71" s="197"/>
      <c r="P71" s="197" t="s">
        <v>467</v>
      </c>
      <c r="Q71" s="197"/>
      <c r="S71" s="3" t="s">
        <v>138</v>
      </c>
    </row>
    <row r="72" spans="2:19" ht="15">
      <c r="B72" s="186" t="s">
        <v>144</v>
      </c>
      <c r="C72" s="187"/>
      <c r="J72" s="3" t="s">
        <v>138</v>
      </c>
      <c r="K72" s="198" t="s">
        <v>688</v>
      </c>
      <c r="L72" s="197"/>
      <c r="M72" s="197"/>
      <c r="N72" s="197"/>
      <c r="O72" s="197"/>
      <c r="P72" s="197" t="s">
        <v>468</v>
      </c>
      <c r="Q72" s="197"/>
      <c r="S72" s="3" t="s">
        <v>138</v>
      </c>
    </row>
    <row r="73" spans="2:19" ht="15">
      <c r="B73" s="199" t="s">
        <v>689</v>
      </c>
      <c r="C73" s="186"/>
      <c r="D73" s="197"/>
      <c r="E73" s="197"/>
      <c r="F73" s="197"/>
      <c r="G73" s="197" t="s">
        <v>469</v>
      </c>
      <c r="H73" s="197"/>
      <c r="J73" s="3" t="s">
        <v>138</v>
      </c>
      <c r="K73" s="198" t="s">
        <v>690</v>
      </c>
      <c r="L73" s="197"/>
      <c r="M73" s="197"/>
      <c r="N73" s="197"/>
      <c r="O73" s="197"/>
      <c r="P73" s="197" t="s">
        <v>470</v>
      </c>
      <c r="Q73" s="197"/>
      <c r="S73" s="3" t="s">
        <v>138</v>
      </c>
    </row>
    <row r="74" spans="2:19" ht="15">
      <c r="B74" s="199" t="s">
        <v>634</v>
      </c>
      <c r="C74" s="186"/>
      <c r="D74" s="197"/>
      <c r="E74" s="197"/>
      <c r="F74" s="197"/>
      <c r="G74" s="197" t="s">
        <v>471</v>
      </c>
      <c r="H74" s="197"/>
      <c r="J74" s="3" t="s">
        <v>138</v>
      </c>
      <c r="K74" s="198" t="s">
        <v>691</v>
      </c>
      <c r="L74" s="197"/>
      <c r="M74" s="197"/>
      <c r="N74" s="197"/>
      <c r="O74" s="197"/>
      <c r="P74" s="197" t="s">
        <v>472</v>
      </c>
      <c r="Q74" s="197"/>
      <c r="S74" s="3" t="s">
        <v>138</v>
      </c>
    </row>
    <row r="75" spans="2:19" ht="15">
      <c r="B75" s="199" t="s">
        <v>611</v>
      </c>
      <c r="C75" s="186"/>
      <c r="D75" s="197"/>
      <c r="E75" s="197"/>
      <c r="F75" s="197"/>
      <c r="G75" s="197" t="s">
        <v>469</v>
      </c>
      <c r="H75" s="197"/>
      <c r="J75" s="3" t="s">
        <v>138</v>
      </c>
      <c r="K75" s="198" t="s">
        <v>692</v>
      </c>
      <c r="L75" s="197"/>
      <c r="M75" s="197"/>
      <c r="N75" s="197"/>
      <c r="O75" s="197"/>
      <c r="P75" s="197" t="s">
        <v>473</v>
      </c>
      <c r="Q75" s="197"/>
      <c r="S75" s="3" t="s">
        <v>138</v>
      </c>
    </row>
    <row r="76" spans="2:19" ht="15">
      <c r="B76" s="199" t="s">
        <v>622</v>
      </c>
      <c r="C76" s="186"/>
      <c r="D76" s="197"/>
      <c r="E76" s="197"/>
      <c r="F76" s="197"/>
      <c r="G76" s="197" t="s">
        <v>474</v>
      </c>
      <c r="H76" s="197"/>
      <c r="J76" s="3" t="s">
        <v>138</v>
      </c>
      <c r="K76" s="198" t="s">
        <v>693</v>
      </c>
      <c r="L76" s="197"/>
      <c r="M76" s="197"/>
      <c r="N76" s="197"/>
      <c r="O76" s="197"/>
      <c r="P76" s="197" t="s">
        <v>475</v>
      </c>
      <c r="Q76" s="197"/>
      <c r="S76" s="3" t="s">
        <v>138</v>
      </c>
    </row>
    <row r="77" spans="2:19" ht="15">
      <c r="B77" s="199" t="s">
        <v>694</v>
      </c>
      <c r="C77" s="186"/>
      <c r="D77" s="197"/>
      <c r="E77" s="197"/>
      <c r="F77" s="197"/>
      <c r="G77" s="197" t="s">
        <v>476</v>
      </c>
      <c r="H77" s="197"/>
      <c r="J77" s="3" t="s">
        <v>138</v>
      </c>
      <c r="K77" s="189"/>
      <c r="S77" s="3" t="s">
        <v>138</v>
      </c>
    </row>
    <row r="78" spans="2:19" ht="15">
      <c r="B78" s="199" t="s">
        <v>695</v>
      </c>
      <c r="C78" s="186"/>
      <c r="D78" s="197"/>
      <c r="E78" s="197"/>
      <c r="F78" s="197"/>
      <c r="G78" s="197" t="s">
        <v>477</v>
      </c>
      <c r="H78" s="197"/>
      <c r="J78" s="3" t="s">
        <v>138</v>
      </c>
      <c r="K78" s="186" t="s">
        <v>144</v>
      </c>
      <c r="L78" s="187"/>
      <c r="S78" s="3" t="s">
        <v>138</v>
      </c>
    </row>
    <row r="79" spans="2:19" ht="15">
      <c r="B79" s="199" t="s">
        <v>612</v>
      </c>
      <c r="C79" s="186"/>
      <c r="D79" s="197"/>
      <c r="E79" s="197"/>
      <c r="F79" s="197"/>
      <c r="G79" s="197" t="s">
        <v>478</v>
      </c>
      <c r="H79" s="197"/>
      <c r="J79" s="3" t="s">
        <v>138</v>
      </c>
      <c r="K79" s="199" t="s">
        <v>735</v>
      </c>
      <c r="L79" s="186"/>
      <c r="M79" s="197"/>
      <c r="N79" s="197"/>
      <c r="O79" s="197"/>
      <c r="P79" s="197" t="s">
        <v>479</v>
      </c>
      <c r="Q79" s="197"/>
      <c r="S79" s="3" t="s">
        <v>138</v>
      </c>
    </row>
    <row r="80" spans="2:19" ht="15">
      <c r="B80" s="190"/>
      <c r="J80" s="3" t="s">
        <v>138</v>
      </c>
      <c r="K80" s="199" t="s">
        <v>635</v>
      </c>
      <c r="L80" s="186"/>
      <c r="M80" s="197"/>
      <c r="N80" s="197"/>
      <c r="O80" s="197"/>
      <c r="P80" s="197" t="s">
        <v>480</v>
      </c>
      <c r="Q80" s="197"/>
      <c r="S80" s="3" t="s">
        <v>138</v>
      </c>
    </row>
    <row r="81" spans="2:19" ht="15">
      <c r="B81" s="190"/>
      <c r="J81" s="3" t="s">
        <v>138</v>
      </c>
      <c r="K81" s="199" t="s">
        <v>636</v>
      </c>
      <c r="L81" s="186"/>
      <c r="M81" s="197"/>
      <c r="N81" s="197"/>
      <c r="O81" s="197"/>
      <c r="P81" s="197" t="s">
        <v>481</v>
      </c>
      <c r="Q81" s="197"/>
      <c r="S81" s="3" t="s">
        <v>138</v>
      </c>
    </row>
    <row r="82" spans="2:19" ht="15">
      <c r="B82" s="190"/>
      <c r="J82" s="3" t="s">
        <v>138</v>
      </c>
      <c r="K82" s="199" t="s">
        <v>696</v>
      </c>
      <c r="L82" s="186"/>
      <c r="M82" s="197"/>
      <c r="N82" s="197"/>
      <c r="O82" s="197"/>
      <c r="P82" s="197" t="s">
        <v>482</v>
      </c>
      <c r="Q82" s="197"/>
      <c r="S82" s="3" t="s">
        <v>138</v>
      </c>
    </row>
    <row r="83" spans="2:19" ht="15">
      <c r="B83" s="190"/>
      <c r="J83" s="3" t="s">
        <v>138</v>
      </c>
      <c r="K83" s="199" t="s">
        <v>623</v>
      </c>
      <c r="L83" s="186"/>
      <c r="M83" s="197"/>
      <c r="N83" s="197"/>
      <c r="O83" s="197"/>
      <c r="P83" s="197" t="s">
        <v>483</v>
      </c>
      <c r="Q83" s="197"/>
      <c r="S83" s="3" t="s">
        <v>138</v>
      </c>
    </row>
    <row r="84" spans="10:19" ht="15">
      <c r="J84" s="3" t="s">
        <v>138</v>
      </c>
      <c r="K84" s="199" t="s">
        <v>624</v>
      </c>
      <c r="L84" s="186"/>
      <c r="M84" s="197"/>
      <c r="N84" s="197"/>
      <c r="O84" s="197"/>
      <c r="P84" s="197" t="s">
        <v>484</v>
      </c>
      <c r="Q84" s="197"/>
      <c r="S84" s="3" t="s">
        <v>138</v>
      </c>
    </row>
    <row r="85" spans="10:19" ht="15">
      <c r="J85" s="3" t="s">
        <v>138</v>
      </c>
      <c r="K85" s="199" t="s">
        <v>697</v>
      </c>
      <c r="L85" s="186"/>
      <c r="M85" s="197"/>
      <c r="N85" s="197"/>
      <c r="O85" s="197"/>
      <c r="P85" s="197" t="s">
        <v>485</v>
      </c>
      <c r="Q85" s="197"/>
      <c r="S85" s="3" t="s">
        <v>138</v>
      </c>
    </row>
    <row r="86" spans="10:19" ht="15">
      <c r="J86" s="3" t="s">
        <v>138</v>
      </c>
      <c r="K86" s="199" t="s">
        <v>604</v>
      </c>
      <c r="L86" s="186"/>
      <c r="M86" s="197"/>
      <c r="N86" s="197"/>
      <c r="O86" s="197"/>
      <c r="P86" s="197" t="s">
        <v>486</v>
      </c>
      <c r="Q86" s="197"/>
      <c r="S86" s="3" t="s">
        <v>138</v>
      </c>
    </row>
    <row r="87" spans="10:19" ht="15">
      <c r="J87" s="3" t="s">
        <v>138</v>
      </c>
      <c r="S87" s="3" t="s">
        <v>138</v>
      </c>
    </row>
    <row r="88" spans="10:19" ht="15">
      <c r="J88" s="3" t="s">
        <v>138</v>
      </c>
      <c r="S88" s="3" t="s">
        <v>138</v>
      </c>
    </row>
    <row r="89" spans="10:19" ht="15">
      <c r="J89" s="3" t="s">
        <v>138</v>
      </c>
      <c r="S89" s="3" t="s">
        <v>138</v>
      </c>
    </row>
    <row r="90" spans="10:19" ht="15">
      <c r="J90" s="3" t="s">
        <v>138</v>
      </c>
      <c r="S90" s="3" t="s">
        <v>138</v>
      </c>
    </row>
    <row r="91" spans="10:19" ht="15">
      <c r="J91" s="3" t="s">
        <v>138</v>
      </c>
      <c r="S91" s="3" t="s">
        <v>138</v>
      </c>
    </row>
    <row r="92" spans="10:19" ht="15">
      <c r="J92" s="3" t="s">
        <v>138</v>
      </c>
      <c r="S92" s="3" t="s">
        <v>138</v>
      </c>
    </row>
    <row r="93" spans="10:19" ht="15">
      <c r="J93" s="3" t="s">
        <v>138</v>
      </c>
      <c r="S93" s="3" t="s">
        <v>138</v>
      </c>
    </row>
    <row r="94" spans="10:19" ht="15">
      <c r="J94" s="3" t="s">
        <v>138</v>
      </c>
      <c r="S94" s="3" t="s">
        <v>138</v>
      </c>
    </row>
    <row r="95" spans="10:19" ht="15">
      <c r="J95" s="3" t="s">
        <v>138</v>
      </c>
      <c r="S95" s="3" t="s">
        <v>138</v>
      </c>
    </row>
    <row r="96" spans="10:19" ht="15">
      <c r="J96" s="3" t="s">
        <v>138</v>
      </c>
      <c r="S96" s="3" t="s">
        <v>138</v>
      </c>
    </row>
    <row r="97" spans="10:19" ht="15">
      <c r="J97" s="3" t="s">
        <v>138</v>
      </c>
      <c r="S97" s="3" t="s">
        <v>138</v>
      </c>
    </row>
    <row r="98" spans="10:19" ht="15">
      <c r="J98" s="3" t="s">
        <v>138</v>
      </c>
      <c r="S98" s="3" t="s">
        <v>138</v>
      </c>
    </row>
    <row r="99" spans="10:19" ht="15">
      <c r="J99" s="3" t="s">
        <v>138</v>
      </c>
      <c r="S99" s="3" t="s">
        <v>138</v>
      </c>
    </row>
    <row r="100" spans="10:19" ht="15">
      <c r="J100" s="3" t="s">
        <v>138</v>
      </c>
      <c r="S100" s="3" t="s">
        <v>138</v>
      </c>
    </row>
    <row r="101" spans="10:19" ht="15">
      <c r="J101" s="3" t="s">
        <v>138</v>
      </c>
      <c r="S101" s="3" t="s">
        <v>138</v>
      </c>
    </row>
    <row r="102" spans="10:19" ht="15">
      <c r="J102" s="3" t="s">
        <v>138</v>
      </c>
      <c r="S102" s="3" t="s">
        <v>138</v>
      </c>
    </row>
    <row r="103" spans="10:19" ht="15">
      <c r="J103" s="3" t="s">
        <v>138</v>
      </c>
      <c r="S103" s="3" t="s">
        <v>138</v>
      </c>
    </row>
    <row r="104" spans="10:19" ht="15">
      <c r="J104" s="3" t="s">
        <v>138</v>
      </c>
      <c r="S104" s="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Vadim-Win7</dc:creator>
  <cp:keywords/>
  <dc:description/>
  <cp:lastModifiedBy>Vadim-Win7</cp:lastModifiedBy>
  <dcterms:created xsi:type="dcterms:W3CDTF">2015-11-13T08:42:37Z</dcterms:created>
  <dcterms:modified xsi:type="dcterms:W3CDTF">2015-11-25T07:43:54Z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